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6605" windowHeight="7995"/>
  </bookViews>
  <sheets>
    <sheet name="Sheet1" sheetId="1" r:id="rId1"/>
    <sheet name="Sheet2" sheetId="2" r:id="rId2"/>
    <sheet name="Sheet3" sheetId="3" r:id="rId3"/>
    <sheet name="Sheet4" sheetId="4" r:id="rId4"/>
  </sheets>
  <definedNames>
    <definedName name="_xlnm.Print_Area" localSheetId="0">Sheet1!$A$1:$K$68</definedName>
    <definedName name="_xlnm.Print_Titles" localSheetId="0">Sheet1!$16:$18</definedName>
  </definedNames>
  <calcPr calcId="144525"/>
</workbook>
</file>

<file path=xl/calcChain.xml><?xml version="1.0" encoding="utf-8"?>
<calcChain xmlns="http://schemas.openxmlformats.org/spreadsheetml/2006/main">
  <c r="H34" i="1" l="1"/>
  <c r="H25" i="1" l="1"/>
  <c r="H26" i="1"/>
  <c r="I26" i="1" s="1"/>
  <c r="H27" i="1"/>
  <c r="I27" i="1" s="1"/>
  <c r="H28" i="1"/>
  <c r="I28" i="1" s="1"/>
  <c r="H29" i="1"/>
  <c r="I29" i="1" s="1"/>
  <c r="H30" i="1"/>
  <c r="I30" i="1" s="1"/>
  <c r="H31" i="1"/>
  <c r="I31" i="1" s="1"/>
  <c r="H32" i="1"/>
  <c r="I32" i="1" s="1"/>
  <c r="H33" i="1"/>
  <c r="I33" i="1" s="1"/>
  <c r="I34" i="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52" i="1"/>
  <c r="I52" i="1" s="1"/>
  <c r="H53" i="1"/>
  <c r="I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20" i="1"/>
  <c r="I20" i="1" s="1"/>
  <c r="H21" i="1"/>
  <c r="I21" i="1" s="1"/>
  <c r="H22" i="1"/>
  <c r="I22" i="1" s="1"/>
  <c r="H23" i="1"/>
  <c r="I23" i="1" s="1"/>
  <c r="H24" i="1"/>
  <c r="I24" i="1" s="1"/>
  <c r="H19" i="1"/>
  <c r="I19" i="1" s="1"/>
</calcChain>
</file>

<file path=xl/sharedStrings.xml><?xml version="1.0" encoding="utf-8"?>
<sst xmlns="http://schemas.openxmlformats.org/spreadsheetml/2006/main" count="337" uniqueCount="222">
  <si>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</si>
  <si>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</si>
  <si>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</si>
  <si>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</si>
  <si>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</si>
  <si>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</si>
  <si>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</si>
  <si>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</si>
  <si>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</si>
  <si>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</si>
  <si>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</si>
  <si>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</si>
  <si>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</si>
  <si>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</si>
  <si>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</si>
  <si>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</si>
  <si>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</si>
  <si>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</si>
  <si>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</si>
  <si>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</si>
  <si>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</si>
  <si>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</si>
  <si>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</si>
  <si>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</si>
  <si>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</si>
  <si>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</si>
  <si>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</si>
  <si>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</si>
  <si>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</si>
  <si>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</si>
  <si>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Xây dựng Quy trình phát triển chương trình đào tạo theo định hướng CDIO cho các khoa Công nghệ tại trường Cao đẳng kỹ thuật Lý Tự Trọng TP. HCM</t>
  </si>
  <si>
    <t>Nguyễn Văn Minh</t>
  </si>
  <si>
    <t>Nguyễn Ngọc Trang</t>
  </si>
  <si>
    <t>x</t>
  </si>
  <si>
    <t>2</t>
  </si>
  <si>
    <t>Giải pháp nâng cao chất lượng công tác giáo viên chủ nhiệm ở lớp có nhiều học sinh cá biệt trong trường THPT Lý Tự Trọng TPHCM</t>
  </si>
  <si>
    <t>Phạm Hữu Lộc</t>
  </si>
  <si>
    <t>3</t>
  </si>
  <si>
    <t>Phát triển tư duy sáng tạo trong học tập theo hướng tiếp cận năng lực của người học bằng phương pháp "tập kích não" và "giản đồ ý"</t>
  </si>
  <si>
    <t>4</t>
  </si>
  <si>
    <t>42</t>
  </si>
  <si>
    <t>Một số giải pháp đổi mới công tác tuyển sinh năm 2017 tại trường Cao đẳng Kỹ thuật Lý Tự Trọng TP. HCM</t>
  </si>
  <si>
    <t>Đỗ Tuấn Việt</t>
  </si>
  <si>
    <t>5</t>
  </si>
  <si>
    <t>44</t>
  </si>
  <si>
    <t>Ứng dụng công nghệ thông tin trong công tác tuyển sinh năm 2016 tại trường Cao đẳng Kỹ thuật Lý Tự Trọng TP. HCM</t>
  </si>
  <si>
    <t>6</t>
  </si>
  <si>
    <t>49</t>
  </si>
  <si>
    <t>Cải tiến quy trình tiếp nhận và xử lý hồ sơ tuyển sinh tại trường Cao đẳng Kỹ thuật Lý Tự Trọng Tp. Hồ Chí Minh</t>
  </si>
  <si>
    <t>Nguyễn Ngọc Quỳnh</t>
  </si>
  <si>
    <t>Trần Kim Thu Liễu</t>
  </si>
  <si>
    <t>7</t>
  </si>
  <si>
    <t>60</t>
  </si>
  <si>
    <t>Phối hợp soạn thảo sổ tay giáo dục định hướng</t>
  </si>
  <si>
    <t>Xin không viết SKKN</t>
  </si>
  <si>
    <t>8</t>
  </si>
  <si>
    <t>74</t>
  </si>
  <si>
    <t xml:space="preserve"> Ứng dụng MS-Ecxel phân tích phổ điểm thi kết thúc học phần</t>
  </si>
  <si>
    <t>9</t>
  </si>
  <si>
    <t>81</t>
  </si>
  <si>
    <t>Quản lý dự án NGO với Microsoft Project</t>
  </si>
  <si>
    <t>Nguyễn Văn Tấn</t>
  </si>
  <si>
    <t>10</t>
  </si>
  <si>
    <t>82</t>
  </si>
  <si>
    <t>Ứng dụng phần mềm SPSS vào trong công tác giảng dạy và quản lý thống kê</t>
  </si>
  <si>
    <t>11</t>
  </si>
  <si>
    <t>83</t>
  </si>
  <si>
    <t>Xây dựng biểu mẫu quản lý dự án đào tạo Điện</t>
  </si>
  <si>
    <t>12</t>
  </si>
  <si>
    <t>111</t>
  </si>
  <si>
    <t>Ứng dụng phần mềm HDDScan trong việc sửa chữa ổ cứng bị lỗi tại Trường Cao đẳng Kỹ thuật Lý Tự Trọng TP.HCM</t>
  </si>
  <si>
    <t>13</t>
  </si>
  <si>
    <t>129</t>
  </si>
  <si>
    <t>Kinh nghiệm vận dụng phương pháp hợp tác nhóm nhỏ trong dạy học Học phần Vật lí 3 bậc Trung cấp chuyên nghiệp</t>
  </si>
  <si>
    <t>14</t>
  </si>
  <si>
    <t>133</t>
  </si>
  <si>
    <t>Một số giải pháp tập luyện nhằm nâng cao thành tích chạy cự ly ngắn cho sinh viên  Trường Cao đẳng Kỹ thuật Lý Tự Trọng Thành Phố Hồ Chí Minh</t>
  </si>
  <si>
    <t>15</t>
  </si>
  <si>
    <t>134</t>
  </si>
  <si>
    <t>Tính định thức cấp n bằng cách rút ra nhân tử tuyến tính</t>
  </si>
  <si>
    <t>16</t>
  </si>
  <si>
    <t>136</t>
  </si>
  <si>
    <t>Giải pháp vi tính hóa các hoạt động của Khoa Khoa học Cơ bản chuẩn bị cho quá trình nhà trường đạt tiêu chuẩn kiểm định ISO 9001: 2008 hoặc tương đương.</t>
  </si>
  <si>
    <t>17</t>
  </si>
  <si>
    <t>137</t>
  </si>
  <si>
    <t>Giải pháp tối ưu việc sử dụng tài liệu phát tay để nâng cao chất lượng học tập môn Toán cao cấp 1 cho sinh viên Trường Cao đẳng Kỹ thuật Lý Tự Trong Thành phố Hồ Chí Minh.</t>
  </si>
  <si>
    <t>18</t>
  </si>
  <si>
    <t>139</t>
  </si>
  <si>
    <t>Hướng dẫn sinh viên giải bài toán "Phương trình vi phân tuyến tính cấp 1"</t>
  </si>
  <si>
    <t>19</t>
  </si>
  <si>
    <t>143</t>
  </si>
  <si>
    <t>Phương pháp tạo hứng thú cho học sinh sinh viên luyện kỹ năng đọc hiểu Anh văn TOIEC</t>
  </si>
  <si>
    <t>20</t>
  </si>
  <si>
    <t>149</t>
  </si>
  <si>
    <t>Giảng dạy Anh văn theo định hướng phát triển năng lực học sinh sinh viên</t>
  </si>
  <si>
    <t>21</t>
  </si>
  <si>
    <t>154</t>
  </si>
  <si>
    <t>Xây dựng phương pháp gây hứng thú học tập bộ môn Vật lý 1 cho học sinh hệ trung cấp chuyên nghiệp (9+3)</t>
  </si>
  <si>
    <t>22</t>
  </si>
  <si>
    <t>156</t>
  </si>
  <si>
    <t>Xây dựng bài giảng điện tử môn Vật lý 1</t>
  </si>
  <si>
    <t>23</t>
  </si>
  <si>
    <t>160</t>
  </si>
  <si>
    <t>Kinh nghiệm cân bằng nhanh phản ứng oxi hóa - khử trong phản ứng của axit</t>
  </si>
  <si>
    <t>24</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</si>
  <si>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</si>
  <si>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</si>
  <si>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25</t>
  </si>
  <si>
    <t>162</t>
  </si>
  <si>
    <t>Phát huy năng lực tự học của sinh viên trường Cao đẳng Kỹ thuật Lý Tự Trọng trong hoạt động học tập các môn lý luận chính trị theo hệ thống tín chỉ hiện nay</t>
  </si>
  <si>
    <t>26</t>
  </si>
  <si>
    <t>164</t>
  </si>
  <si>
    <t>Sử dụng bài tập vận dụng trong dạy học môn Tư tưởng Hồ Chí Minh</t>
  </si>
  <si>
    <t>27</t>
  </si>
  <si>
    <t>165</t>
  </si>
  <si>
    <t>Giảng dạy môn Tư tưởng Hồ Chí Minh tại trường CĐKT Lý Tự Trọng trong bối cảnh hội nhập quốc tế</t>
  </si>
  <si>
    <t>28</t>
  </si>
  <si>
    <t>166</t>
  </si>
  <si>
    <t>Phát huy vai trò của GVCN trong việc nâng cao chất lượng đào tạo hệ Trung cấp chuyên nghiệp (12 + 2) tại trường CĐKT Lý Tự Trọng</t>
  </si>
  <si>
    <t>29</t>
  </si>
  <si>
    <t>167</t>
  </si>
  <si>
    <t xml:space="preserve">Hợp nhất tổ Pháp luật về khoa Kinh tế, nhằm phát huy tối đa tri thức của giảng viên Pháp luật tại trường CĐKT Lý Tự Trọng TP HCM. </t>
  </si>
  <si>
    <t>30</t>
  </si>
  <si>
    <t>168</t>
  </si>
  <si>
    <t>Một số biện pháp và giải pháp để nâng cao chất lượng giảng dạy cho đội ngũ giảng viên</t>
  </si>
  <si>
    <t>31</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</si>
  <si>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</si>
  <si>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</si>
  <si>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32</t>
  </si>
  <si>
    <t>171</t>
  </si>
  <si>
    <t>Đổi mới phương pháp giảng dạy môn Tư tưởng Hồ Chí Minh cho sinh viên trường Cao đẳng Kỹ thuật Lý Tự Trọng trong bối cảnh hội nhập quốc tế</t>
  </si>
  <si>
    <t>33</t>
  </si>
  <si>
    <t>174</t>
  </si>
  <si>
    <t>Trang bị kỹ năng mềm thông qua việc giảng dạy môn Pháp luật cho học sinh hệ Trung cấp chuyên nghiệp trường CĐKT Lý Tự Trọng TP.HCM</t>
  </si>
  <si>
    <t>34</t>
  </si>
  <si>
    <t>207</t>
  </si>
  <si>
    <t>Rèn luyện phong cách lập trình chuyên nghiệp cho Học sinh - Sinh viên qua việc giảng dạy các môn lập trình</t>
  </si>
  <si>
    <t>35</t>
  </si>
  <si>
    <t>213</t>
  </si>
  <si>
    <t>Ứng dụng phần mềm quizfaber trong giảng dạy môn anh văn chuyên ngành CNTT.</t>
  </si>
  <si>
    <t>36</t>
  </si>
  <si>
    <t>218</t>
  </si>
  <si>
    <t>Ứng dụng mô hình MVC (Model-View-Control) vào môn học Lập trình Web nhằm cải tiến và nâng cao tư duy lập trình</t>
  </si>
  <si>
    <t>37</t>
  </si>
  <si>
    <t>229</t>
  </si>
  <si>
    <t>Ứng dụng phần mềm SWISH trong việc thiết kế banner flash để phục vụ công tác giảng dạy môn Thiết kế WEB bậc Cao đẳng ngành Công nghệ thông tin.</t>
  </si>
  <si>
    <t>38</t>
  </si>
  <si>
    <t>234</t>
  </si>
  <si>
    <t>Ứng dụng phần mềm Acronis Disk Directon để phục hồi và sửa chữa ổ cứng phòng máy khoa Công nghệ thông tin</t>
  </si>
  <si>
    <t>39</t>
  </si>
  <si>
    <t>309</t>
  </si>
  <si>
    <t>Quảng bá Trường Cao đẳng Kỹ thuật Lý Tự Trọng TP.HCM trên Google Maps</t>
  </si>
  <si>
    <t>40</t>
  </si>
  <si>
    <t>312</t>
  </si>
  <si>
    <t>Xây dựng mô hình đào tạo kết hợp lý thuyết và tham quan, trải nghiệm thực tế cho sinh viên cao đẳng hệ 9+4</t>
  </si>
  <si>
    <t>41</t>
  </si>
  <si>
    <t>316</t>
  </si>
  <si>
    <t>Vận dụng tư vấn tâm lý cho sinh viên để nâng cao hiệu quả công tác chủ nhiệm tại Khoa Kinh Tế Trường CĐKT Lý Tự Trọng TP.HCM</t>
  </si>
  <si>
    <t>337</t>
  </si>
  <si>
    <t>Một số biện pháp để thực hiện việc dạy 2 buổi /ngày (buổi 2) để góp phần nâng cao chất lượng giáo dục trong trường THPT Lý Tự Trọng.</t>
  </si>
  <si>
    <t>43</t>
  </si>
  <si>
    <t>346</t>
  </si>
  <si>
    <t>Một số kinh nghiệm hướng dẫn học sinh Trường THPT Lý Tự Trọng đọc hiểu văn bản thơ lớp 12</t>
  </si>
  <si>
    <t>348</t>
  </si>
  <si>
    <t>Một số kinh nghiệm trong công tác chủ nhiệm lớp 12 tại Trường THPT Lý Tự Trọng</t>
  </si>
  <si>
    <t>45</t>
  </si>
  <si>
    <t>355</t>
  </si>
  <si>
    <t>Xây dựng kế hoạch hoạt động liên kết giữa trường Cao đẳng Kỹ thuật Lý Tự Trọng TP. Hồ Chí Minh với các Doanh nghiệp nhằm nâng cao chất lượng và hiệu quả đào tạo nguồn nhân lực</t>
  </si>
  <si>
    <t>46</t>
  </si>
  <si>
    <t>362</t>
  </si>
  <si>
    <t>Thiết kế trang Web Tổ Thanh Tra - Pháp Chế trường CĐ Kỹ Thuật Lý Tự Trọng TPHCM</t>
  </si>
  <si>
    <t>Ứng dụng E-Learning trong giảng dạy môn Tài 
chính doanh nghiệp tại khoa Kinh tế</t>
  </si>
  <si>
    <t>Một số giải pháp nâng cao chất lượng giảng dạy môn kỹ năng giao tiếp</t>
  </si>
  <si>
    <t>TP.Hồ Chí Minh, ngày      tháng 02 năm 2017</t>
  </si>
  <si>
    <t>TRƯỞNG NHÓM</t>
  </si>
  <si>
    <t>- Sáng kiến đưa ra quy trình xây dựng chương trình đào tạo theo hướng tiếp cận CDIO áp dụng từ năm học 2015-2016. Đề tài mang lại hiệu quả cao trong việc phát triển chương trình đào tạo gắn vói doanh nghiệp, giúp rút ngắn khoảng cách giửa kết quả đào tạo và nhu cầu nguồn nhân  lực của thị trường lao động</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</si>
  <si>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</si>
  <si>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xml:space="preserve">- Hỗ trợ tốt trong việc dạy và học của giáo viên và HS-SV, dễ dàng chia sẽ ttho6ng qua mạng Internet.
</t>
  </si>
  <si>
    <t>- Đề tài nêu 6 giải pháp cho việc giảng dạy tư tưởng Hồ Chí Minh trong bối cảnh hội nhập quốc tế tuy chưa cụ thể. Phần trình bày chưa hợp lý về bố cục, chưa trình bày luận chứng.</t>
  </si>
  <si>
    <t xml:space="preserve">- Đề tài có tính mới đáp ứng việc triển khai các văn bản chỉ đạo chuyên môn hiện hành phù hợp với tình hình thực tế của Nhà trường, có các số liệu minh chứng hiệu quả áp dụng SKKN.
</t>
  </si>
  <si>
    <t>- Đề tài nêu kinh nghiệm đọc hiểu tốt là phải nắm được một số kiến thức cơ bản. Phần trình bày chưa hợp lý về bố cục, chưa trình bày luận chứng.
- Giúp cho việc dạy văn, cụ thể là dạy thơ cho học sinh 12 được hiệu quả hơn vì đã giúp các em hiểu đầy đủ , toàn diện về một bài thơ.</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</si>
  <si>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</si>
  <si>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</si>
  <si>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</si>
  <si>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</si>
  <si>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</si>
  <si>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</si>
  <si>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</si>
  <si>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xml:space="preserve">- Đề tài mang lại hiệu quả cao trong công tác giáo dục người học phát triển toàn diện.
</t>
  </si>
  <si>
    <t>- Có thể áp dụng rộng rãi trong Nhà trường.
- Đề tài có tính mới, khả thi đáp ứng công việc, đã áp dụng trong thực tế công tác.</t>
  </si>
  <si>
    <t>- SKKN đáp ứng được mục tiêu công ác của Trường giúp nâng cao hiệu quả trong quản lý.
- Đề tài có tính khả thi cao và đem lại hiệu quả quản lý tốt.</t>
  </si>
  <si>
    <t>- SKKN làm cho việc giảng dạy thể dục trở nên khoa học và hiệu quả hơn, góp phần tích cực vào cải thiện thể lực sinh viên.
- Đề tài có tính khả thi, đã đưa ra được một số giải pháp vận động phù hợp nhằm nâng cao thành tích chạy cự ly ngắn của sinh viên.</t>
  </si>
  <si>
    <t>- Sáng kiến không thể triển khai thực hiện đại trà do chưa có bộ câu hỏi cụ thể.</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</si>
  <si>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</si>
  <si>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</si>
  <si>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</si>
  <si>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</si>
  <si>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</si>
  <si>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</si>
  <si>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xml:space="preserve">- Đề tài hai bài báo đăng trên tạp chí Khoa học Giáo dục Việt Nam số 133 và số 136. Đề tài mang tính thực tiễn cao, áp dụng trực tiếp vào công việc thực tại. Cung cấp thông tin hai chiều về việc đào tạo của Nhà trường và nhu cầu nhân lực của doanh nghiệp, đưa ra 6 giải pháp quản lý hoạt động liên kết đào tạo giữa Nhà trường và doanh nghiệp.
</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</si>
  <si>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</si>
  <si>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</si>
  <si>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Đề tài SKKN đã cung cấp được phương pháp cân bằng phương trình hóa học trong phản ứng với axit nhanh gọn, chính xác cho hoạt động giảng dạy, SKKN có khả năng phổ biến trong đơn vị nhưng cần phải được làm hoàn thiện hơn với nhiều bài tập cân bằng hóa học và nhiều bài tập cho các dạng toán khác, đồng thời tác giải cần nêu rõ ưu nhược điểm của phương pháp này để người đọc có cách chọn lựa vận dụng phù hợp.
- Đề tài đem lại hiệu quả tốt trong công tác giảng dạy, hình thành được kỹ năng cân bằng phương trình oxy hóa khử của học sinh, tạo được sự hứng thú trong học tập cho học sinh</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</si>
  <si>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</si>
  <si>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</si>
  <si>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 Sáng kiến ứng dụng các tính năng trong phần mềm quản lý đào tạo vào công tác tuyển sinh. Sáng kiến được áp dụng tại đơn vị trong tuyển sinh năm 2016 và mang lại hiệu quả cao, giải quyết các trường hợp nhanh chóng, kịp thời và chính xác.
- SKKN giúp cho công tác tuyển sinh năm học 2016 được thực hiện nhanh chóng, chính xác và đúng quy định.</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</si>
  <si>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</si>
  <si>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</si>
  <si>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</si>
  <si>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</si>
  <si>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Giúp cho việc sửa chữa ổ cứng bị lỗi, hư được thực hiện nhanh chóng, hiệu quả và tiết kiệm kinh tế.</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</si>
  <si>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</si>
  <si>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 Sáng kiến đưa ra các giải pháp mới có tính đột phá nhằm nâng cao hiệu quả công tác tuyển sinh, được áp dụng trong công tác tuyển sinh  năm 2016 tại Trường. Có tính thực tiễn cao, áp dụng thực tế cho kết quả rất tốt. Hình thức trình bày rõ ràng, số liệu minh chứng cụ thể.
- Giúp cho công tác tuyển sinh trong Nhà trường năm qua đạt kết quả cao.</t>
  </si>
  <si>
    <t>- Đề tài có tính mới, khả thi đáp ứng công việc tiếp nhận hồ sơ tuyển sinh, đã áp dụng trong thực tế công tác. Phần trình bày tốt, có sơ đồ minh họa
- SKKN đã xây dựng được quy trình hồ sơ tuyển sinh với những cải tiến góp phần làm cho công tác tuyển sinh của Nhà trường trở nên chuyên nghiệp, chính xác và hiệu quả hơn.</t>
  </si>
  <si>
    <t>- SKKN góp phần nâng cao được chất lượng giảng dạy môn kỹ năng giao tiếp, tuy nhiên để có hiệu quả thì SKKN cần phải được làm rõ hơn ở một nội dung.
- Giải pháp có tính khả thi, có thể áp dụng cho môn học Kỹ năng giao tiếp tại đơn vị.</t>
  </si>
  <si>
    <t>Giải pháp giúp cho giáo viên sử dụng thời gian quản lý trên lớp có hiệu quả hơn, góp phần nâng cao công tác chủ nhiệm lớp có nhiều HS cá biệt</t>
  </si>
  <si>
    <t>Phương pháp "tập kích não"  và "giản đồ ý" giúp sinh viên học và thảo luận trên lớp có hiệu quả hơn, giúp trực quan sinh động sản phẩm thảo luận của sinh viên</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</si>
  <si>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</si>
  <si>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</si>
  <si>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</si>
  <si>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xml:space="preserve">SK nhằm tăng cường ứng dụng CNTT hỗ trợ tra cứu thông tin cho tổ Thanh tra - pháp chế </t>
  </si>
  <si>
    <t>SK nêu giải pháp nhằm tăng cường hiệu quả công tác quản lý khoa và nâng cao năng suất lao động qua việc tăng cường ứng dụng CNTT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</si>
</sst>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
      <sz val="11"/>
      <color rgb="FF000000"/>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7">
    <xf numFmtId="0" fontId="0" fillId="0" borderId="0" xfId="0"/>
    <xf numFmtId="0" fontId="1" fillId="0" borderId="0" xfId="0" applyFont="1" applyFill="1"/>
    <xf numFmtId="0" fontId="6" fillId="0" borderId="0" xfId="0" applyFont="1" applyFill="1" applyAlignment="1">
      <alignment horizontal="left"/>
    </xf>
    <xf numFmtId="0" fontId="8" fillId="0" borderId="0" xfId="0" applyFont="1" applyFill="1" applyAlignment="1">
      <alignment horizontal="center"/>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6" fillId="0" borderId="0" xfId="0" applyFont="1"/>
    <xf numFmtId="0" fontId="2" fillId="0" borderId="0" xfId="0" applyFont="1"/>
    <xf numFmtId="0" fontId="6" fillId="2" borderId="1" xfId="0" quotePrefix="1" applyFont="1" applyFill="1" applyBorder="1" applyAlignment="1">
      <alignment vertical="top" wrapText="1"/>
    </xf>
    <xf numFmtId="0" fontId="6" fillId="2" borderId="1" xfId="0" quotePrefix="1" applyFont="1" applyFill="1" applyBorder="1" applyAlignment="1">
      <alignment horizontal="justify" vertical="top"/>
    </xf>
    <xf numFmtId="0" fontId="0" fillId="2" borderId="1" xfId="0" applyFill="1" applyBorder="1" applyAlignment="1">
      <alignment vertical="top"/>
    </xf>
    <xf numFmtId="0" fontId="6" fillId="2" borderId="1" xfId="0" applyFont="1" applyFill="1" applyBorder="1" applyAlignment="1">
      <alignment horizontal="justify" vertical="top"/>
    </xf>
    <xf numFmtId="0" fontId="6" fillId="2" borderId="1" xfId="0" quotePrefix="1" applyFont="1" applyFill="1" applyBorder="1" applyAlignment="1">
      <alignment horizontal="left" vertical="top" wrapText="1"/>
    </xf>
    <xf numFmtId="0" fontId="2"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0" fillId="0" borderId="0" xfId="0" applyAlignment="1">
      <alignment vertical="center"/>
    </xf>
    <xf numFmtId="0" fontId="0" fillId="0" borderId="0" xfId="0" applyAlignment="1">
      <alignment vertical="center" wrapText="1"/>
    </xf>
    <xf numFmtId="0" fontId="1" fillId="0" borderId="0" xfId="0" applyFont="1" applyFill="1" applyAlignment="1">
      <alignment vertical="center"/>
    </xf>
    <xf numFmtId="0" fontId="4" fillId="0" borderId="0" xfId="0" applyFont="1" applyFill="1" applyAlignment="1">
      <alignment horizontal="left" vertical="center"/>
    </xf>
    <xf numFmtId="0" fontId="1" fillId="0" borderId="0" xfId="0" applyFont="1" applyFill="1" applyAlignment="1">
      <alignment horizontal="center" vertical="center"/>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6" fillId="2" borderId="1" xfId="0" quotePrefix="1" applyFont="1" applyFill="1" applyBorder="1" applyAlignment="1">
      <alignment horizontal="center" vertical="center"/>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top"/>
    </xf>
    <xf numFmtId="0" fontId="0"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1" xfId="0" applyNumberFormat="1" applyFont="1" applyFill="1" applyBorder="1" applyAlignment="1">
      <alignment horizontal="center" vertical="center" wrapText="1"/>
    </xf>
    <xf numFmtId="0" fontId="10" fillId="2" borderId="1" xfId="0" applyFont="1" applyFill="1" applyBorder="1" applyAlignment="1">
      <alignment horizontal="justify" vertical="center" wrapText="1"/>
    </xf>
    <xf numFmtId="0" fontId="6" fillId="2" borderId="1" xfId="0" applyFont="1" applyFill="1" applyBorder="1" applyAlignment="1">
      <alignment horizontal="center" vertical="top" wrapText="1"/>
    </xf>
    <xf numFmtId="0" fontId="10" fillId="2" borderId="1" xfId="0" applyFont="1" applyFill="1" applyBorder="1" applyAlignment="1">
      <alignment vertical="center" wrapText="1"/>
    </xf>
    <xf numFmtId="0" fontId="11" fillId="2" borderId="1" xfId="0" applyFont="1" applyFill="1" applyBorder="1" applyAlignment="1">
      <alignment horizontal="center" vertical="top"/>
    </xf>
    <xf numFmtId="0" fontId="11" fillId="2" borderId="1" xfId="0" applyFont="1" applyFill="1" applyBorder="1" applyAlignment="1">
      <alignment horizontal="justify" vertical="center" wrapText="1"/>
    </xf>
    <xf numFmtId="0" fontId="6" fillId="0" borderId="0" xfId="0" applyFont="1" applyAlignment="1">
      <alignment vertical="center"/>
    </xf>
    <xf numFmtId="0" fontId="6" fillId="0" borderId="0" xfId="0" applyFont="1" applyAlignment="1">
      <alignment horizontal="center"/>
    </xf>
    <xf numFmtId="0" fontId="8"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8"/>
  <sheetViews>
    <sheetView tabSelected="1" view="pageBreakPreview" zoomScale="90" zoomScaleNormal="80" zoomScaleSheetLayoutView="90" workbookViewId="0">
      <selection activeCell="G19" sqref="G19"/>
    </sheetView>
  </sheetViews>
  <sheetFormatPr defaultRowHeight="16.5" x14ac:dyDescent="0.25"/>
  <cols>
    <col min="1" max="1" width="5.28515625" style="23" customWidth="1"/>
    <col min="2" max="2" width="7.140625" style="23" customWidth="1"/>
    <col min="3" max="3" width="37.140625" style="23" customWidth="1"/>
    <col min="4" max="4" width="9.28515625" style="23" customWidth="1"/>
    <col min="5" max="5" width="7.85546875" style="23" customWidth="1"/>
    <col min="6" max="6" width="8.7109375" style="23" customWidth="1"/>
    <col min="7" max="7" width="7.85546875" style="23" customWidth="1"/>
    <col min="8" max="8" width="6.85546875" style="23" customWidth="1"/>
    <col min="9" max="9" width="9.28515625" style="24" customWidth="1"/>
    <col min="10" max="10" width="33.28515625" style="8" customWidth="1"/>
    <col min="11" max="11" width="5.85546875" customWidth="1"/>
    <col min="12" max="24" width="8.85546875" style="1"/>
    <col min="233" max="233" width="5.28515625" customWidth="1"/>
    <col min="234" max="234" width="7.140625" customWidth="1"/>
    <col min="235" max="235" width="37.140625" customWidth="1"/>
    <col min="236" max="239" width="7.85546875" customWidth="1"/>
    <col min="240" max="240" width="6.85546875" customWidth="1"/>
    <col min="241" max="241" width="6.28515625" customWidth="1"/>
    <col min="242" max="242" width="19.28515625" customWidth="1"/>
    <col min="243" max="243" width="5.85546875" customWidth="1"/>
    <col min="489" max="489" width="5.28515625" customWidth="1"/>
    <col min="490" max="490" width="7.140625" customWidth="1"/>
    <col min="491" max="491" width="37.140625" customWidth="1"/>
    <col min="492" max="495" width="7.85546875" customWidth="1"/>
    <col min="496" max="496" width="6.85546875" customWidth="1"/>
    <col min="497" max="497" width="6.28515625" customWidth="1"/>
    <col min="498" max="498" width="19.28515625" customWidth="1"/>
    <col min="499" max="499" width="5.85546875" customWidth="1"/>
    <col min="745" max="745" width="5.28515625" customWidth="1"/>
    <col min="746" max="746" width="7.140625" customWidth="1"/>
    <col min="747" max="747" width="37.140625" customWidth="1"/>
    <col min="748" max="751" width="7.85546875" customWidth="1"/>
    <col min="752" max="752" width="6.85546875" customWidth="1"/>
    <col min="753" max="753" width="6.28515625" customWidth="1"/>
    <col min="754" max="754" width="19.28515625" customWidth="1"/>
    <col min="755" max="755" width="5.85546875" customWidth="1"/>
    <col min="1001" max="1001" width="5.28515625" customWidth="1"/>
    <col min="1002" max="1002" width="7.140625" customWidth="1"/>
    <col min="1003" max="1003" width="37.140625" customWidth="1"/>
    <col min="1004" max="1007" width="7.85546875" customWidth="1"/>
    <col min="1008" max="1008" width="6.85546875" customWidth="1"/>
    <col min="1009" max="1009" width="6.28515625" customWidth="1"/>
    <col min="1010" max="1010" width="19.28515625" customWidth="1"/>
    <col min="1011" max="1011" width="5.85546875" customWidth="1"/>
    <col min="1257" max="1257" width="5.28515625" customWidth="1"/>
    <col min="1258" max="1258" width="7.140625" customWidth="1"/>
    <col min="1259" max="1259" width="37.140625" customWidth="1"/>
    <col min="1260" max="1263" width="7.85546875" customWidth="1"/>
    <col min="1264" max="1264" width="6.85546875" customWidth="1"/>
    <col min="1265" max="1265" width="6.28515625" customWidth="1"/>
    <col min="1266" max="1266" width="19.28515625" customWidth="1"/>
    <col min="1267" max="1267" width="5.85546875" customWidth="1"/>
    <col min="1513" max="1513" width="5.28515625" customWidth="1"/>
    <col min="1514" max="1514" width="7.140625" customWidth="1"/>
    <col min="1515" max="1515" width="37.140625" customWidth="1"/>
    <col min="1516" max="1519" width="7.85546875" customWidth="1"/>
    <col min="1520" max="1520" width="6.85546875" customWidth="1"/>
    <col min="1521" max="1521" width="6.28515625" customWidth="1"/>
    <col min="1522" max="1522" width="19.28515625" customWidth="1"/>
    <col min="1523" max="1523" width="5.85546875" customWidth="1"/>
    <col min="1769" max="1769" width="5.28515625" customWidth="1"/>
    <col min="1770" max="1770" width="7.140625" customWidth="1"/>
    <col min="1771" max="1771" width="37.140625" customWidth="1"/>
    <col min="1772" max="1775" width="7.85546875" customWidth="1"/>
    <col min="1776" max="1776" width="6.85546875" customWidth="1"/>
    <col min="1777" max="1777" width="6.28515625" customWidth="1"/>
    <col min="1778" max="1778" width="19.28515625" customWidth="1"/>
    <col min="1779" max="1779" width="5.85546875" customWidth="1"/>
    <col min="2025" max="2025" width="5.28515625" customWidth="1"/>
    <col min="2026" max="2026" width="7.140625" customWidth="1"/>
    <col min="2027" max="2027" width="37.140625" customWidth="1"/>
    <col min="2028" max="2031" width="7.85546875" customWidth="1"/>
    <col min="2032" max="2032" width="6.85546875" customWidth="1"/>
    <col min="2033" max="2033" width="6.28515625" customWidth="1"/>
    <col min="2034" max="2034" width="19.28515625" customWidth="1"/>
    <col min="2035" max="2035" width="5.85546875" customWidth="1"/>
    <col min="2281" max="2281" width="5.28515625" customWidth="1"/>
    <col min="2282" max="2282" width="7.140625" customWidth="1"/>
    <col min="2283" max="2283" width="37.140625" customWidth="1"/>
    <col min="2284" max="2287" width="7.85546875" customWidth="1"/>
    <col min="2288" max="2288" width="6.85546875" customWidth="1"/>
    <col min="2289" max="2289" width="6.28515625" customWidth="1"/>
    <col min="2290" max="2290" width="19.28515625" customWidth="1"/>
    <col min="2291" max="2291" width="5.85546875" customWidth="1"/>
    <col min="2537" max="2537" width="5.28515625" customWidth="1"/>
    <col min="2538" max="2538" width="7.140625" customWidth="1"/>
    <col min="2539" max="2539" width="37.140625" customWidth="1"/>
    <col min="2540" max="2543" width="7.85546875" customWidth="1"/>
    <col min="2544" max="2544" width="6.85546875" customWidth="1"/>
    <col min="2545" max="2545" width="6.28515625" customWidth="1"/>
    <col min="2546" max="2546" width="19.28515625" customWidth="1"/>
    <col min="2547" max="2547" width="5.85546875" customWidth="1"/>
    <col min="2793" max="2793" width="5.28515625" customWidth="1"/>
    <col min="2794" max="2794" width="7.140625" customWidth="1"/>
    <col min="2795" max="2795" width="37.140625" customWidth="1"/>
    <col min="2796" max="2799" width="7.85546875" customWidth="1"/>
    <col min="2800" max="2800" width="6.85546875" customWidth="1"/>
    <col min="2801" max="2801" width="6.28515625" customWidth="1"/>
    <col min="2802" max="2802" width="19.28515625" customWidth="1"/>
    <col min="2803" max="2803" width="5.85546875" customWidth="1"/>
    <col min="3049" max="3049" width="5.28515625" customWidth="1"/>
    <col min="3050" max="3050" width="7.140625" customWidth="1"/>
    <col min="3051" max="3051" width="37.140625" customWidth="1"/>
    <col min="3052" max="3055" width="7.85546875" customWidth="1"/>
    <col min="3056" max="3056" width="6.85546875" customWidth="1"/>
    <col min="3057" max="3057" width="6.28515625" customWidth="1"/>
    <col min="3058" max="3058" width="19.28515625" customWidth="1"/>
    <col min="3059" max="3059" width="5.85546875" customWidth="1"/>
    <col min="3305" max="3305" width="5.28515625" customWidth="1"/>
    <col min="3306" max="3306" width="7.140625" customWidth="1"/>
    <col min="3307" max="3307" width="37.140625" customWidth="1"/>
    <col min="3308" max="3311" width="7.85546875" customWidth="1"/>
    <col min="3312" max="3312" width="6.85546875" customWidth="1"/>
    <col min="3313" max="3313" width="6.28515625" customWidth="1"/>
    <col min="3314" max="3314" width="19.28515625" customWidth="1"/>
    <col min="3315" max="3315" width="5.85546875" customWidth="1"/>
    <col min="3561" max="3561" width="5.28515625" customWidth="1"/>
    <col min="3562" max="3562" width="7.140625" customWidth="1"/>
    <col min="3563" max="3563" width="37.140625" customWidth="1"/>
    <col min="3564" max="3567" width="7.85546875" customWidth="1"/>
    <col min="3568" max="3568" width="6.85546875" customWidth="1"/>
    <col min="3569" max="3569" width="6.28515625" customWidth="1"/>
    <col min="3570" max="3570" width="19.28515625" customWidth="1"/>
    <col min="3571" max="3571" width="5.85546875" customWidth="1"/>
    <col min="3817" max="3817" width="5.28515625" customWidth="1"/>
    <col min="3818" max="3818" width="7.140625" customWidth="1"/>
    <col min="3819" max="3819" width="37.140625" customWidth="1"/>
    <col min="3820" max="3823" width="7.85546875" customWidth="1"/>
    <col min="3824" max="3824" width="6.85546875" customWidth="1"/>
    <col min="3825" max="3825" width="6.28515625" customWidth="1"/>
    <col min="3826" max="3826" width="19.28515625" customWidth="1"/>
    <col min="3827" max="3827" width="5.85546875" customWidth="1"/>
    <col min="4073" max="4073" width="5.28515625" customWidth="1"/>
    <col min="4074" max="4074" width="7.140625" customWidth="1"/>
    <col min="4075" max="4075" width="37.140625" customWidth="1"/>
    <col min="4076" max="4079" width="7.85546875" customWidth="1"/>
    <col min="4080" max="4080" width="6.85546875" customWidth="1"/>
    <col min="4081" max="4081" width="6.28515625" customWidth="1"/>
    <col min="4082" max="4082" width="19.28515625" customWidth="1"/>
    <col min="4083" max="4083" width="5.85546875" customWidth="1"/>
    <col min="4329" max="4329" width="5.28515625" customWidth="1"/>
    <col min="4330" max="4330" width="7.140625" customWidth="1"/>
    <col min="4331" max="4331" width="37.140625" customWidth="1"/>
    <col min="4332" max="4335" width="7.85546875" customWidth="1"/>
    <col min="4336" max="4336" width="6.85546875" customWidth="1"/>
    <col min="4337" max="4337" width="6.28515625" customWidth="1"/>
    <col min="4338" max="4338" width="19.28515625" customWidth="1"/>
    <col min="4339" max="4339" width="5.85546875" customWidth="1"/>
    <col min="4585" max="4585" width="5.28515625" customWidth="1"/>
    <col min="4586" max="4586" width="7.140625" customWidth="1"/>
    <col min="4587" max="4587" width="37.140625" customWidth="1"/>
    <col min="4588" max="4591" width="7.85546875" customWidth="1"/>
    <col min="4592" max="4592" width="6.85546875" customWidth="1"/>
    <col min="4593" max="4593" width="6.28515625" customWidth="1"/>
    <col min="4594" max="4594" width="19.28515625" customWidth="1"/>
    <col min="4595" max="4595" width="5.85546875" customWidth="1"/>
    <col min="4841" max="4841" width="5.28515625" customWidth="1"/>
    <col min="4842" max="4842" width="7.140625" customWidth="1"/>
    <col min="4843" max="4843" width="37.140625" customWidth="1"/>
    <col min="4844" max="4847" width="7.85546875" customWidth="1"/>
    <col min="4848" max="4848" width="6.85546875" customWidth="1"/>
    <col min="4849" max="4849" width="6.28515625" customWidth="1"/>
    <col min="4850" max="4850" width="19.28515625" customWidth="1"/>
    <col min="4851" max="4851" width="5.85546875" customWidth="1"/>
    <col min="5097" max="5097" width="5.28515625" customWidth="1"/>
    <col min="5098" max="5098" width="7.140625" customWidth="1"/>
    <col min="5099" max="5099" width="37.140625" customWidth="1"/>
    <col min="5100" max="5103" width="7.85546875" customWidth="1"/>
    <col min="5104" max="5104" width="6.85546875" customWidth="1"/>
    <col min="5105" max="5105" width="6.28515625" customWidth="1"/>
    <col min="5106" max="5106" width="19.28515625" customWidth="1"/>
    <col min="5107" max="5107" width="5.85546875" customWidth="1"/>
    <col min="5353" max="5353" width="5.28515625" customWidth="1"/>
    <col min="5354" max="5354" width="7.140625" customWidth="1"/>
    <col min="5355" max="5355" width="37.140625" customWidth="1"/>
    <col min="5356" max="5359" width="7.85546875" customWidth="1"/>
    <col min="5360" max="5360" width="6.85546875" customWidth="1"/>
    <col min="5361" max="5361" width="6.28515625" customWidth="1"/>
    <col min="5362" max="5362" width="19.28515625" customWidth="1"/>
    <col min="5363" max="5363" width="5.85546875" customWidth="1"/>
    <col min="5609" max="5609" width="5.28515625" customWidth="1"/>
    <col min="5610" max="5610" width="7.140625" customWidth="1"/>
    <col min="5611" max="5611" width="37.140625" customWidth="1"/>
    <col min="5612" max="5615" width="7.85546875" customWidth="1"/>
    <col min="5616" max="5616" width="6.85546875" customWidth="1"/>
    <col min="5617" max="5617" width="6.28515625" customWidth="1"/>
    <col min="5618" max="5618" width="19.28515625" customWidth="1"/>
    <col min="5619" max="5619" width="5.85546875" customWidth="1"/>
    <col min="5865" max="5865" width="5.28515625" customWidth="1"/>
    <col min="5866" max="5866" width="7.140625" customWidth="1"/>
    <col min="5867" max="5867" width="37.140625" customWidth="1"/>
    <col min="5868" max="5871" width="7.85546875" customWidth="1"/>
    <col min="5872" max="5872" width="6.85546875" customWidth="1"/>
    <col min="5873" max="5873" width="6.28515625" customWidth="1"/>
    <col min="5874" max="5874" width="19.28515625" customWidth="1"/>
    <col min="5875" max="5875" width="5.85546875" customWidth="1"/>
    <col min="6121" max="6121" width="5.28515625" customWidth="1"/>
    <col min="6122" max="6122" width="7.140625" customWidth="1"/>
    <col min="6123" max="6123" width="37.140625" customWidth="1"/>
    <col min="6124" max="6127" width="7.85546875" customWidth="1"/>
    <col min="6128" max="6128" width="6.85546875" customWidth="1"/>
    <col min="6129" max="6129" width="6.28515625" customWidth="1"/>
    <col min="6130" max="6130" width="19.28515625" customWidth="1"/>
    <col min="6131" max="6131" width="5.85546875" customWidth="1"/>
    <col min="6377" max="6377" width="5.28515625" customWidth="1"/>
    <col min="6378" max="6378" width="7.140625" customWidth="1"/>
    <col min="6379" max="6379" width="37.140625" customWidth="1"/>
    <col min="6380" max="6383" width="7.85546875" customWidth="1"/>
    <col min="6384" max="6384" width="6.85546875" customWidth="1"/>
    <col min="6385" max="6385" width="6.28515625" customWidth="1"/>
    <col min="6386" max="6386" width="19.28515625" customWidth="1"/>
    <col min="6387" max="6387" width="5.85546875" customWidth="1"/>
    <col min="6633" max="6633" width="5.28515625" customWidth="1"/>
    <col min="6634" max="6634" width="7.140625" customWidth="1"/>
    <col min="6635" max="6635" width="37.140625" customWidth="1"/>
    <col min="6636" max="6639" width="7.85546875" customWidth="1"/>
    <col min="6640" max="6640" width="6.85546875" customWidth="1"/>
    <col min="6641" max="6641" width="6.28515625" customWidth="1"/>
    <col min="6642" max="6642" width="19.28515625" customWidth="1"/>
    <col min="6643" max="6643" width="5.85546875" customWidth="1"/>
    <col min="6889" max="6889" width="5.28515625" customWidth="1"/>
    <col min="6890" max="6890" width="7.140625" customWidth="1"/>
    <col min="6891" max="6891" width="37.140625" customWidth="1"/>
    <col min="6892" max="6895" width="7.85546875" customWidth="1"/>
    <col min="6896" max="6896" width="6.85546875" customWidth="1"/>
    <col min="6897" max="6897" width="6.28515625" customWidth="1"/>
    <col min="6898" max="6898" width="19.28515625" customWidth="1"/>
    <col min="6899" max="6899" width="5.85546875" customWidth="1"/>
    <col min="7145" max="7145" width="5.28515625" customWidth="1"/>
    <col min="7146" max="7146" width="7.140625" customWidth="1"/>
    <col min="7147" max="7147" width="37.140625" customWidth="1"/>
    <col min="7148" max="7151" width="7.85546875" customWidth="1"/>
    <col min="7152" max="7152" width="6.85546875" customWidth="1"/>
    <col min="7153" max="7153" width="6.28515625" customWidth="1"/>
    <col min="7154" max="7154" width="19.28515625" customWidth="1"/>
    <col min="7155" max="7155" width="5.85546875" customWidth="1"/>
    <col min="7401" max="7401" width="5.28515625" customWidth="1"/>
    <col min="7402" max="7402" width="7.140625" customWidth="1"/>
    <col min="7403" max="7403" width="37.140625" customWidth="1"/>
    <col min="7404" max="7407" width="7.85546875" customWidth="1"/>
    <col min="7408" max="7408" width="6.85546875" customWidth="1"/>
    <col min="7409" max="7409" width="6.28515625" customWidth="1"/>
    <col min="7410" max="7410" width="19.28515625" customWidth="1"/>
    <col min="7411" max="7411" width="5.85546875" customWidth="1"/>
    <col min="7657" max="7657" width="5.28515625" customWidth="1"/>
    <col min="7658" max="7658" width="7.140625" customWidth="1"/>
    <col min="7659" max="7659" width="37.140625" customWidth="1"/>
    <col min="7660" max="7663" width="7.85546875" customWidth="1"/>
    <col min="7664" max="7664" width="6.85546875" customWidth="1"/>
    <col min="7665" max="7665" width="6.28515625" customWidth="1"/>
    <col min="7666" max="7666" width="19.28515625" customWidth="1"/>
    <col min="7667" max="7667" width="5.85546875" customWidth="1"/>
    <col min="7913" max="7913" width="5.28515625" customWidth="1"/>
    <col min="7914" max="7914" width="7.140625" customWidth="1"/>
    <col min="7915" max="7915" width="37.140625" customWidth="1"/>
    <col min="7916" max="7919" width="7.85546875" customWidth="1"/>
    <col min="7920" max="7920" width="6.85546875" customWidth="1"/>
    <col min="7921" max="7921" width="6.28515625" customWidth="1"/>
    <col min="7922" max="7922" width="19.28515625" customWidth="1"/>
    <col min="7923" max="7923" width="5.85546875" customWidth="1"/>
    <col min="8169" max="8169" width="5.28515625" customWidth="1"/>
    <col min="8170" max="8170" width="7.140625" customWidth="1"/>
    <col min="8171" max="8171" width="37.140625" customWidth="1"/>
    <col min="8172" max="8175" width="7.85546875" customWidth="1"/>
    <col min="8176" max="8176" width="6.85546875" customWidth="1"/>
    <col min="8177" max="8177" width="6.28515625" customWidth="1"/>
    <col min="8178" max="8178" width="19.28515625" customWidth="1"/>
    <col min="8179" max="8179" width="5.85546875" customWidth="1"/>
    <col min="8425" max="8425" width="5.28515625" customWidth="1"/>
    <col min="8426" max="8426" width="7.140625" customWidth="1"/>
    <col min="8427" max="8427" width="37.140625" customWidth="1"/>
    <col min="8428" max="8431" width="7.85546875" customWidth="1"/>
    <col min="8432" max="8432" width="6.85546875" customWidth="1"/>
    <col min="8433" max="8433" width="6.28515625" customWidth="1"/>
    <col min="8434" max="8434" width="19.28515625" customWidth="1"/>
    <col min="8435" max="8435" width="5.85546875" customWidth="1"/>
    <col min="8681" max="8681" width="5.28515625" customWidth="1"/>
    <col min="8682" max="8682" width="7.140625" customWidth="1"/>
    <col min="8683" max="8683" width="37.140625" customWidth="1"/>
    <col min="8684" max="8687" width="7.85546875" customWidth="1"/>
    <col min="8688" max="8688" width="6.85546875" customWidth="1"/>
    <col min="8689" max="8689" width="6.28515625" customWidth="1"/>
    <col min="8690" max="8690" width="19.28515625" customWidth="1"/>
    <col min="8691" max="8691" width="5.85546875" customWidth="1"/>
    <col min="8937" max="8937" width="5.28515625" customWidth="1"/>
    <col min="8938" max="8938" width="7.140625" customWidth="1"/>
    <col min="8939" max="8939" width="37.140625" customWidth="1"/>
    <col min="8940" max="8943" width="7.85546875" customWidth="1"/>
    <col min="8944" max="8944" width="6.85546875" customWidth="1"/>
    <col min="8945" max="8945" width="6.28515625" customWidth="1"/>
    <col min="8946" max="8946" width="19.28515625" customWidth="1"/>
    <col min="8947" max="8947" width="5.85546875" customWidth="1"/>
    <col min="9193" max="9193" width="5.28515625" customWidth="1"/>
    <col min="9194" max="9194" width="7.140625" customWidth="1"/>
    <col min="9195" max="9195" width="37.140625" customWidth="1"/>
    <col min="9196" max="9199" width="7.85546875" customWidth="1"/>
    <col min="9200" max="9200" width="6.85546875" customWidth="1"/>
    <col min="9201" max="9201" width="6.28515625" customWidth="1"/>
    <col min="9202" max="9202" width="19.28515625" customWidth="1"/>
    <col min="9203" max="9203" width="5.85546875" customWidth="1"/>
    <col min="9449" max="9449" width="5.28515625" customWidth="1"/>
    <col min="9450" max="9450" width="7.140625" customWidth="1"/>
    <col min="9451" max="9451" width="37.140625" customWidth="1"/>
    <col min="9452" max="9455" width="7.85546875" customWidth="1"/>
    <col min="9456" max="9456" width="6.85546875" customWidth="1"/>
    <col min="9457" max="9457" width="6.28515625" customWidth="1"/>
    <col min="9458" max="9458" width="19.28515625" customWidth="1"/>
    <col min="9459" max="9459" width="5.85546875" customWidth="1"/>
    <col min="9705" max="9705" width="5.28515625" customWidth="1"/>
    <col min="9706" max="9706" width="7.140625" customWidth="1"/>
    <col min="9707" max="9707" width="37.140625" customWidth="1"/>
    <col min="9708" max="9711" width="7.85546875" customWidth="1"/>
    <col min="9712" max="9712" width="6.85546875" customWidth="1"/>
    <col min="9713" max="9713" width="6.28515625" customWidth="1"/>
    <col min="9714" max="9714" width="19.28515625" customWidth="1"/>
    <col min="9715" max="9715" width="5.85546875" customWidth="1"/>
    <col min="9961" max="9961" width="5.28515625" customWidth="1"/>
    <col min="9962" max="9962" width="7.140625" customWidth="1"/>
    <col min="9963" max="9963" width="37.140625" customWidth="1"/>
    <col min="9964" max="9967" width="7.85546875" customWidth="1"/>
    <col min="9968" max="9968" width="6.85546875" customWidth="1"/>
    <col min="9969" max="9969" width="6.28515625" customWidth="1"/>
    <col min="9970" max="9970" width="19.28515625" customWidth="1"/>
    <col min="9971" max="9971" width="5.85546875" customWidth="1"/>
    <col min="10217" max="10217" width="5.28515625" customWidth="1"/>
    <col min="10218" max="10218" width="7.140625" customWidth="1"/>
    <col min="10219" max="10219" width="37.140625" customWidth="1"/>
    <col min="10220" max="10223" width="7.85546875" customWidth="1"/>
    <col min="10224" max="10224" width="6.85546875" customWidth="1"/>
    <col min="10225" max="10225" width="6.28515625" customWidth="1"/>
    <col min="10226" max="10226" width="19.28515625" customWidth="1"/>
    <col min="10227" max="10227" width="5.85546875" customWidth="1"/>
    <col min="10473" max="10473" width="5.28515625" customWidth="1"/>
    <col min="10474" max="10474" width="7.140625" customWidth="1"/>
    <col min="10475" max="10475" width="37.140625" customWidth="1"/>
    <col min="10476" max="10479" width="7.85546875" customWidth="1"/>
    <col min="10480" max="10480" width="6.85546875" customWidth="1"/>
    <col min="10481" max="10481" width="6.28515625" customWidth="1"/>
    <col min="10482" max="10482" width="19.28515625" customWidth="1"/>
    <col min="10483" max="10483" width="5.85546875" customWidth="1"/>
    <col min="10729" max="10729" width="5.28515625" customWidth="1"/>
    <col min="10730" max="10730" width="7.140625" customWidth="1"/>
    <col min="10731" max="10731" width="37.140625" customWidth="1"/>
    <col min="10732" max="10735" width="7.85546875" customWidth="1"/>
    <col min="10736" max="10736" width="6.85546875" customWidth="1"/>
    <col min="10737" max="10737" width="6.28515625" customWidth="1"/>
    <col min="10738" max="10738" width="19.28515625" customWidth="1"/>
    <col min="10739" max="10739" width="5.85546875" customWidth="1"/>
    <col min="10985" max="10985" width="5.28515625" customWidth="1"/>
    <col min="10986" max="10986" width="7.140625" customWidth="1"/>
    <col min="10987" max="10987" width="37.140625" customWidth="1"/>
    <col min="10988" max="10991" width="7.85546875" customWidth="1"/>
    <col min="10992" max="10992" width="6.85546875" customWidth="1"/>
    <col min="10993" max="10993" width="6.28515625" customWidth="1"/>
    <col min="10994" max="10994" width="19.28515625" customWidth="1"/>
    <col min="10995" max="10995" width="5.85546875" customWidth="1"/>
    <col min="11241" max="11241" width="5.28515625" customWidth="1"/>
    <col min="11242" max="11242" width="7.140625" customWidth="1"/>
    <col min="11243" max="11243" width="37.140625" customWidth="1"/>
    <col min="11244" max="11247" width="7.85546875" customWidth="1"/>
    <col min="11248" max="11248" width="6.85546875" customWidth="1"/>
    <col min="11249" max="11249" width="6.28515625" customWidth="1"/>
    <col min="11250" max="11250" width="19.28515625" customWidth="1"/>
    <col min="11251" max="11251" width="5.85546875" customWidth="1"/>
    <col min="11497" max="11497" width="5.28515625" customWidth="1"/>
    <col min="11498" max="11498" width="7.140625" customWidth="1"/>
    <col min="11499" max="11499" width="37.140625" customWidth="1"/>
    <col min="11500" max="11503" width="7.85546875" customWidth="1"/>
    <col min="11504" max="11504" width="6.85546875" customWidth="1"/>
    <col min="11505" max="11505" width="6.28515625" customWidth="1"/>
    <col min="11506" max="11506" width="19.28515625" customWidth="1"/>
    <col min="11507" max="11507" width="5.85546875" customWidth="1"/>
    <col min="11753" max="11753" width="5.28515625" customWidth="1"/>
    <col min="11754" max="11754" width="7.140625" customWidth="1"/>
    <col min="11755" max="11755" width="37.140625" customWidth="1"/>
    <col min="11756" max="11759" width="7.85546875" customWidth="1"/>
    <col min="11760" max="11760" width="6.85546875" customWidth="1"/>
    <col min="11761" max="11761" width="6.28515625" customWidth="1"/>
    <col min="11762" max="11762" width="19.28515625" customWidth="1"/>
    <col min="11763" max="11763" width="5.85546875" customWidth="1"/>
    <col min="12009" max="12009" width="5.28515625" customWidth="1"/>
    <col min="12010" max="12010" width="7.140625" customWidth="1"/>
    <col min="12011" max="12011" width="37.140625" customWidth="1"/>
    <col min="12012" max="12015" width="7.85546875" customWidth="1"/>
    <col min="12016" max="12016" width="6.85546875" customWidth="1"/>
    <col min="12017" max="12017" width="6.28515625" customWidth="1"/>
    <col min="12018" max="12018" width="19.28515625" customWidth="1"/>
    <col min="12019" max="12019" width="5.85546875" customWidth="1"/>
    <col min="12265" max="12265" width="5.28515625" customWidth="1"/>
    <col min="12266" max="12266" width="7.140625" customWidth="1"/>
    <col min="12267" max="12267" width="37.140625" customWidth="1"/>
    <col min="12268" max="12271" width="7.85546875" customWidth="1"/>
    <col min="12272" max="12272" width="6.85546875" customWidth="1"/>
    <col min="12273" max="12273" width="6.28515625" customWidth="1"/>
    <col min="12274" max="12274" width="19.28515625" customWidth="1"/>
    <col min="12275" max="12275" width="5.85546875" customWidth="1"/>
    <col min="12521" max="12521" width="5.28515625" customWidth="1"/>
    <col min="12522" max="12522" width="7.140625" customWidth="1"/>
    <col min="12523" max="12523" width="37.140625" customWidth="1"/>
    <col min="12524" max="12527" width="7.85546875" customWidth="1"/>
    <col min="12528" max="12528" width="6.85546875" customWidth="1"/>
    <col min="12529" max="12529" width="6.28515625" customWidth="1"/>
    <col min="12530" max="12530" width="19.28515625" customWidth="1"/>
    <col min="12531" max="12531" width="5.85546875" customWidth="1"/>
    <col min="12777" max="12777" width="5.28515625" customWidth="1"/>
    <col min="12778" max="12778" width="7.140625" customWidth="1"/>
    <col min="12779" max="12779" width="37.140625" customWidth="1"/>
    <col min="12780" max="12783" width="7.85546875" customWidth="1"/>
    <col min="12784" max="12784" width="6.85546875" customWidth="1"/>
    <col min="12785" max="12785" width="6.28515625" customWidth="1"/>
    <col min="12786" max="12786" width="19.28515625" customWidth="1"/>
    <col min="12787" max="12787" width="5.85546875" customWidth="1"/>
    <col min="13033" max="13033" width="5.28515625" customWidth="1"/>
    <col min="13034" max="13034" width="7.140625" customWidth="1"/>
    <col min="13035" max="13035" width="37.140625" customWidth="1"/>
    <col min="13036" max="13039" width="7.85546875" customWidth="1"/>
    <col min="13040" max="13040" width="6.85546875" customWidth="1"/>
    <col min="13041" max="13041" width="6.28515625" customWidth="1"/>
    <col min="13042" max="13042" width="19.28515625" customWidth="1"/>
    <col min="13043" max="13043" width="5.85546875" customWidth="1"/>
    <col min="13289" max="13289" width="5.28515625" customWidth="1"/>
    <col min="13290" max="13290" width="7.140625" customWidth="1"/>
    <col min="13291" max="13291" width="37.140625" customWidth="1"/>
    <col min="13292" max="13295" width="7.85546875" customWidth="1"/>
    <col min="13296" max="13296" width="6.85546875" customWidth="1"/>
    <col min="13297" max="13297" width="6.28515625" customWidth="1"/>
    <col min="13298" max="13298" width="19.28515625" customWidth="1"/>
    <col min="13299" max="13299" width="5.85546875" customWidth="1"/>
    <col min="13545" max="13545" width="5.28515625" customWidth="1"/>
    <col min="13546" max="13546" width="7.140625" customWidth="1"/>
    <col min="13547" max="13547" width="37.140625" customWidth="1"/>
    <col min="13548" max="13551" width="7.85546875" customWidth="1"/>
    <col min="13552" max="13552" width="6.85546875" customWidth="1"/>
    <col min="13553" max="13553" width="6.28515625" customWidth="1"/>
    <col min="13554" max="13554" width="19.28515625" customWidth="1"/>
    <col min="13555" max="13555" width="5.85546875" customWidth="1"/>
    <col min="13801" max="13801" width="5.28515625" customWidth="1"/>
    <col min="13802" max="13802" width="7.140625" customWidth="1"/>
    <col min="13803" max="13803" width="37.140625" customWidth="1"/>
    <col min="13804" max="13807" width="7.85546875" customWidth="1"/>
    <col min="13808" max="13808" width="6.85546875" customWidth="1"/>
    <col min="13809" max="13809" width="6.28515625" customWidth="1"/>
    <col min="13810" max="13810" width="19.28515625" customWidth="1"/>
    <col min="13811" max="13811" width="5.85546875" customWidth="1"/>
    <col min="14057" max="14057" width="5.28515625" customWidth="1"/>
    <col min="14058" max="14058" width="7.140625" customWidth="1"/>
    <col min="14059" max="14059" width="37.140625" customWidth="1"/>
    <col min="14060" max="14063" width="7.85546875" customWidth="1"/>
    <col min="14064" max="14064" width="6.85546875" customWidth="1"/>
    <col min="14065" max="14065" width="6.28515625" customWidth="1"/>
    <col min="14066" max="14066" width="19.28515625" customWidth="1"/>
    <col min="14067" max="14067" width="5.85546875" customWidth="1"/>
    <col min="14313" max="14313" width="5.28515625" customWidth="1"/>
    <col min="14314" max="14314" width="7.140625" customWidth="1"/>
    <col min="14315" max="14315" width="37.140625" customWidth="1"/>
    <col min="14316" max="14319" width="7.85546875" customWidth="1"/>
    <col min="14320" max="14320" width="6.85546875" customWidth="1"/>
    <col min="14321" max="14321" width="6.28515625" customWidth="1"/>
    <col min="14322" max="14322" width="19.28515625" customWidth="1"/>
    <col min="14323" max="14323" width="5.85546875" customWidth="1"/>
    <col min="14569" max="14569" width="5.28515625" customWidth="1"/>
    <col min="14570" max="14570" width="7.140625" customWidth="1"/>
    <col min="14571" max="14571" width="37.140625" customWidth="1"/>
    <col min="14572" max="14575" width="7.85546875" customWidth="1"/>
    <col min="14576" max="14576" width="6.85546875" customWidth="1"/>
    <col min="14577" max="14577" width="6.28515625" customWidth="1"/>
    <col min="14578" max="14578" width="19.28515625" customWidth="1"/>
    <col min="14579" max="14579" width="5.85546875" customWidth="1"/>
    <col min="14825" max="14825" width="5.28515625" customWidth="1"/>
    <col min="14826" max="14826" width="7.140625" customWidth="1"/>
    <col min="14827" max="14827" width="37.140625" customWidth="1"/>
    <col min="14828" max="14831" width="7.85546875" customWidth="1"/>
    <col min="14832" max="14832" width="6.85546875" customWidth="1"/>
    <col min="14833" max="14833" width="6.28515625" customWidth="1"/>
    <col min="14834" max="14834" width="19.28515625" customWidth="1"/>
    <col min="14835" max="14835" width="5.85546875" customWidth="1"/>
    <col min="15081" max="15081" width="5.28515625" customWidth="1"/>
    <col min="15082" max="15082" width="7.140625" customWidth="1"/>
    <col min="15083" max="15083" width="37.140625" customWidth="1"/>
    <col min="15084" max="15087" width="7.85546875" customWidth="1"/>
    <col min="15088" max="15088" width="6.85546875" customWidth="1"/>
    <col min="15089" max="15089" width="6.28515625" customWidth="1"/>
    <col min="15090" max="15090" width="19.28515625" customWidth="1"/>
    <col min="15091" max="15091" width="5.85546875" customWidth="1"/>
    <col min="15337" max="15337" width="5.28515625" customWidth="1"/>
    <col min="15338" max="15338" width="7.140625" customWidth="1"/>
    <col min="15339" max="15339" width="37.140625" customWidth="1"/>
    <col min="15340" max="15343" width="7.85546875" customWidth="1"/>
    <col min="15344" max="15344" width="6.85546875" customWidth="1"/>
    <col min="15345" max="15345" width="6.28515625" customWidth="1"/>
    <col min="15346" max="15346" width="19.28515625" customWidth="1"/>
    <col min="15347" max="15347" width="5.85546875" customWidth="1"/>
    <col min="15593" max="15593" width="5.28515625" customWidth="1"/>
    <col min="15594" max="15594" width="7.140625" customWidth="1"/>
    <col min="15595" max="15595" width="37.140625" customWidth="1"/>
    <col min="15596" max="15599" width="7.85546875" customWidth="1"/>
    <col min="15600" max="15600" width="6.85546875" customWidth="1"/>
    <col min="15601" max="15601" width="6.28515625" customWidth="1"/>
    <col min="15602" max="15602" width="19.28515625" customWidth="1"/>
    <col min="15603" max="15603" width="5.85546875" customWidth="1"/>
    <col min="15849" max="15849" width="5.28515625" customWidth="1"/>
    <col min="15850" max="15850" width="7.140625" customWidth="1"/>
    <col min="15851" max="15851" width="37.140625" customWidth="1"/>
    <col min="15852" max="15855" width="7.85546875" customWidth="1"/>
    <col min="15856" max="15856" width="6.85546875" customWidth="1"/>
    <col min="15857" max="15857" width="6.28515625" customWidth="1"/>
    <col min="15858" max="15858" width="19.28515625" customWidth="1"/>
    <col min="15859" max="15859" width="5.85546875" customWidth="1"/>
    <col min="16105" max="16105" width="5.28515625" customWidth="1"/>
    <col min="16106" max="16106" width="7.140625" customWidth="1"/>
    <col min="16107" max="16107" width="37.140625" customWidth="1"/>
    <col min="16108" max="16111" width="7.85546875" customWidth="1"/>
    <col min="16112" max="16112" width="6.85546875" customWidth="1"/>
    <col min="16113" max="16113" width="6.28515625" customWidth="1"/>
    <col min="16114" max="16114" width="19.28515625" customWidth="1"/>
    <col min="16115" max="16115" width="5.85546875" customWidth="1"/>
  </cols>
  <sheetData>
    <row r="1" spans="1:24" s="1" customFormat="1" x14ac:dyDescent="0.25">
      <c r="A1" s="25"/>
      <c r="B1" s="21" t="s">
        <v>0</v>
      </c>
      <c r="C1" s="15"/>
      <c r="D1" s="15"/>
      <c r="E1" s="15"/>
      <c r="F1" s="28" t="s">
        <v>1</v>
      </c>
      <c r="G1" s="28"/>
      <c r="H1" s="28"/>
      <c r="I1" s="28"/>
      <c r="J1" s="28"/>
    </row>
    <row r="2" spans="1:24" s="1" customFormat="1" x14ac:dyDescent="0.25">
      <c r="A2" s="25"/>
      <c r="B2" s="26" t="s">
        <v>2</v>
      </c>
      <c r="C2" s="16"/>
      <c r="D2" s="16"/>
      <c r="E2" s="16"/>
      <c r="F2" s="28" t="s">
        <v>3</v>
      </c>
      <c r="G2" s="28"/>
      <c r="H2" s="28"/>
      <c r="I2" s="28"/>
      <c r="J2" s="28"/>
    </row>
    <row r="3" spans="1:24" s="1" customFormat="1" x14ac:dyDescent="0.25">
      <c r="A3" s="25"/>
      <c r="B3" s="26" t="s">
        <v>4</v>
      </c>
      <c r="C3" s="16"/>
      <c r="D3" s="16"/>
      <c r="E3" s="16"/>
      <c r="F3" s="16"/>
      <c r="G3" s="16"/>
      <c r="H3" s="16"/>
      <c r="I3" s="17"/>
      <c r="J3" s="2"/>
    </row>
    <row r="4" spans="1:24" s="1" customFormat="1" x14ac:dyDescent="0.25">
      <c r="A4" s="25"/>
      <c r="B4" s="27"/>
      <c r="C4" s="15"/>
      <c r="D4" s="15"/>
      <c r="E4" s="15"/>
      <c r="F4" s="15"/>
      <c r="G4" s="15"/>
      <c r="H4" s="15"/>
      <c r="I4" s="18"/>
      <c r="J4" s="2"/>
    </row>
    <row r="5" spans="1:24" s="1" customFormat="1" ht="18.75" customHeight="1" x14ac:dyDescent="0.25">
      <c r="A5" s="29" t="s">
        <v>5</v>
      </c>
      <c r="B5" s="29"/>
      <c r="C5" s="29"/>
      <c r="D5" s="29"/>
      <c r="E5" s="29"/>
      <c r="F5" s="29"/>
      <c r="G5" s="29"/>
      <c r="H5" s="29"/>
      <c r="I5" s="29"/>
      <c r="J5" s="29"/>
    </row>
    <row r="6" spans="1:24" s="1" customFormat="1" ht="18.75" customHeight="1" x14ac:dyDescent="0.25">
      <c r="A6" s="29" t="s">
        <v>6</v>
      </c>
      <c r="B6" s="29"/>
      <c r="C6" s="29"/>
      <c r="D6" s="29"/>
      <c r="E6" s="29"/>
      <c r="F6" s="29"/>
      <c r="G6" s="29"/>
      <c r="H6" s="29"/>
      <c r="I6" s="29"/>
      <c r="J6" s="29"/>
    </row>
    <row r="7" spans="1:24" s="1" customFormat="1" ht="18.75" customHeight="1" x14ac:dyDescent="0.25">
      <c r="A7" s="19"/>
      <c r="B7" s="19"/>
      <c r="C7" s="19"/>
      <c r="D7" s="19"/>
      <c r="E7" s="19"/>
      <c r="F7" s="19"/>
      <c r="G7" s="19"/>
      <c r="H7" s="19"/>
      <c r="I7" s="20"/>
      <c r="J7" s="3"/>
    </row>
    <row r="8" spans="1:24" s="1" customFormat="1" ht="18.75" customHeight="1" x14ac:dyDescent="0.25">
      <c r="A8" s="21" t="s">
        <v>7</v>
      </c>
      <c r="B8" s="25"/>
      <c r="C8" s="21" t="s">
        <v>8</v>
      </c>
      <c r="D8" s="21"/>
      <c r="E8" s="21"/>
      <c r="F8" s="21"/>
      <c r="G8" s="21"/>
      <c r="H8" s="21"/>
      <c r="I8" s="22"/>
      <c r="J8" s="4"/>
    </row>
    <row r="9" spans="1:24" s="1" customFormat="1" ht="18.75" customHeight="1" x14ac:dyDescent="0.25">
      <c r="A9" s="25" t="s">
        <v>9</v>
      </c>
      <c r="B9" s="25"/>
      <c r="C9" s="21" t="s">
        <v>10</v>
      </c>
      <c r="D9" s="21"/>
      <c r="E9" s="21"/>
      <c r="F9" s="21"/>
      <c r="G9" s="21"/>
      <c r="H9" s="21"/>
      <c r="I9" s="22"/>
      <c r="J9" s="4"/>
    </row>
    <row r="10" spans="1:24" s="1" customFormat="1" ht="18.75" customHeight="1" x14ac:dyDescent="0.25">
      <c r="A10" s="21" t="s">
        <v>11</v>
      </c>
      <c r="B10" s="21"/>
      <c r="C10" s="21" t="s">
        <v>12</v>
      </c>
      <c r="D10" s="21"/>
      <c r="E10" s="21"/>
      <c r="F10" s="21"/>
      <c r="G10" s="21"/>
      <c r="H10" s="21"/>
      <c r="I10" s="22"/>
      <c r="J10" s="4"/>
    </row>
    <row r="11" spans="1:24" s="1" customFormat="1" ht="18.75" customHeight="1" x14ac:dyDescent="0.25">
      <c r="A11" s="21"/>
      <c r="B11" s="21"/>
      <c r="C11" s="21" t="s">
        <v>13</v>
      </c>
      <c r="D11" s="21"/>
      <c r="E11" s="21"/>
      <c r="F11" s="21"/>
      <c r="G11" s="21"/>
      <c r="H11" s="21"/>
      <c r="I11" s="22"/>
      <c r="J11" s="4"/>
    </row>
    <row r="12" spans="1:24" s="1" customFormat="1" ht="18.75" customHeight="1" x14ac:dyDescent="0.25">
      <c r="A12" s="21"/>
      <c r="B12" s="21"/>
      <c r="C12" s="21" t="s">
        <v>14</v>
      </c>
      <c r="D12" s="21"/>
      <c r="E12" s="21"/>
      <c r="F12" s="21"/>
      <c r="G12" s="21"/>
      <c r="H12" s="21"/>
      <c r="I12" s="22"/>
      <c r="J12" s="4"/>
    </row>
    <row r="13" spans="1:24" s="1" customFormat="1" ht="18.75" customHeight="1" x14ac:dyDescent="0.25">
      <c r="A13" s="21"/>
      <c r="B13" s="21"/>
      <c r="C13" s="21" t="s">
        <v>15</v>
      </c>
      <c r="D13" s="21"/>
      <c r="E13" s="21"/>
      <c r="F13" s="21"/>
      <c r="G13" s="21"/>
      <c r="H13" s="21"/>
      <c r="I13" s="22"/>
      <c r="J13" s="4"/>
    </row>
    <row r="14" spans="1:24" s="1" customFormat="1" ht="18.75" customHeight="1" x14ac:dyDescent="0.25">
      <c r="A14" s="21"/>
      <c r="B14" s="21"/>
      <c r="C14" s="21" t="s">
        <v>16</v>
      </c>
      <c r="D14" s="21"/>
      <c r="E14" s="21"/>
      <c r="F14" s="21"/>
      <c r="G14" s="21"/>
      <c r="H14" s="21"/>
      <c r="I14" s="22"/>
      <c r="J14" s="4"/>
    </row>
    <row r="15" spans="1:24" s="1" customFormat="1" ht="22.5" x14ac:dyDescent="0.25">
      <c r="A15" s="25"/>
      <c r="B15" s="5"/>
      <c r="C15" s="25"/>
      <c r="D15" s="6"/>
      <c r="E15" s="6"/>
      <c r="F15" s="6"/>
      <c r="G15" s="6"/>
      <c r="H15" s="6"/>
      <c r="I15" s="6"/>
      <c r="J15" s="2"/>
    </row>
    <row r="16" spans="1:24" s="7" customFormat="1" x14ac:dyDescent="0.25">
      <c r="A16" s="30" t="s">
        <v>17</v>
      </c>
      <c r="B16" s="30" t="s">
        <v>18</v>
      </c>
      <c r="C16" s="30" t="s">
        <v>19</v>
      </c>
      <c r="D16" s="30" t="s">
        <v>20</v>
      </c>
      <c r="E16" s="30"/>
      <c r="F16" s="30"/>
      <c r="G16" s="30"/>
      <c r="H16" s="30"/>
      <c r="I16" s="30"/>
      <c r="J16" s="30" t="s">
        <v>21</v>
      </c>
      <c r="K16" s="30" t="s">
        <v>22</v>
      </c>
      <c r="L16" s="1"/>
      <c r="M16" s="1"/>
      <c r="N16" s="1"/>
      <c r="O16" s="1"/>
      <c r="P16" s="1"/>
      <c r="Q16" s="1"/>
      <c r="R16" s="1"/>
      <c r="S16" s="1"/>
      <c r="T16" s="1"/>
      <c r="U16" s="1"/>
      <c r="V16" s="1"/>
      <c r="W16" s="1"/>
      <c r="X16" s="1"/>
    </row>
    <row r="17" spans="1:24" s="7" customFormat="1" x14ac:dyDescent="0.25">
      <c r="A17" s="30"/>
      <c r="B17" s="30"/>
      <c r="C17" s="30"/>
      <c r="D17" s="30" t="s">
        <v>23</v>
      </c>
      <c r="E17" s="30"/>
      <c r="F17" s="30" t="s">
        <v>24</v>
      </c>
      <c r="G17" s="30"/>
      <c r="H17" s="30" t="s">
        <v>25</v>
      </c>
      <c r="I17" s="30" t="s">
        <v>26</v>
      </c>
      <c r="J17" s="30"/>
      <c r="K17" s="30"/>
      <c r="L17" s="1"/>
      <c r="M17" s="1"/>
      <c r="N17" s="1"/>
      <c r="O17" s="1"/>
      <c r="P17" s="1"/>
      <c r="Q17" s="1"/>
      <c r="R17" s="1"/>
      <c r="S17" s="1"/>
      <c r="T17" s="1"/>
      <c r="U17" s="1"/>
      <c r="V17" s="1"/>
      <c r="W17" s="1"/>
      <c r="X17" s="1"/>
    </row>
    <row r="18" spans="1:24" s="7" customFormat="1" ht="28.5" x14ac:dyDescent="0.25">
      <c r="A18" s="30"/>
      <c r="B18" s="30"/>
      <c r="C18" s="30"/>
      <c r="D18" s="31" t="s">
        <v>27</v>
      </c>
      <c r="E18" s="31" t="s">
        <v>28</v>
      </c>
      <c r="F18" s="31" t="s">
        <v>27</v>
      </c>
      <c r="G18" s="31" t="s">
        <v>28</v>
      </c>
      <c r="H18" s="30"/>
      <c r="I18" s="30"/>
      <c r="J18" s="30"/>
      <c r="K18" s="30"/>
      <c r="L18" s="1"/>
      <c r="M18" s="1"/>
      <c r="N18" s="1"/>
      <c r="O18" s="1"/>
      <c r="P18" s="1"/>
      <c r="Q18" s="1"/>
      <c r="R18" s="1"/>
      <c r="S18" s="1"/>
      <c r="T18" s="1"/>
      <c r="U18" s="1"/>
      <c r="V18" s="1"/>
      <c r="W18" s="1"/>
      <c r="X18" s="1"/>
    </row>
    <row r="19" spans="1:24" s="12" customFormat="1" ht="150" x14ac:dyDescent="0.25">
      <c r="A19" s="32" t="s">
        <v>29</v>
      </c>
      <c r="B19" s="32" t="s">
        <v>29</v>
      </c>
      <c r="C19" s="33" t="s">
        <v>30</v>
      </c>
      <c r="D19" s="34" t="s">
        <v>31</v>
      </c>
      <c r="E19" s="34">
        <v>95</v>
      </c>
      <c r="F19" s="34" t="s">
        <v>32</v>
      </c>
      <c r="G19" s="34">
        <v>93</v>
      </c>
      <c r="H19" s="34">
        <f>(E19+G19)/2</f>
        <v>94</v>
      </c>
      <c r="I19" s="34" t="str">
        <f>IF(H19&gt;=91,"Xuất sắc",IF(H19&gt;=81,"Tốt",IF(H19&gt;=65,"Khá",IF(H19&gt;=50,"Đạt yêu cầu","Không đạt yêu cầu"))))</f>
        <v>Xuất sắc</v>
      </c>
      <c r="J19" s="11" t="s">
        <v>175</v>
      </c>
      <c r="K19" s="35" t="s">
        <v>33</v>
      </c>
      <c r="L19" s="1"/>
      <c r="M19" s="1"/>
      <c r="N19" s="1"/>
      <c r="O19" s="1"/>
      <c r="P19" s="1"/>
      <c r="Q19" s="1"/>
      <c r="R19" s="1"/>
      <c r="S19" s="1"/>
      <c r="T19" s="1"/>
      <c r="U19" s="1"/>
      <c r="V19" s="1"/>
      <c r="W19" s="1"/>
      <c r="X19" s="1"/>
    </row>
    <row r="20" spans="1:24" s="12" customFormat="1" ht="60" x14ac:dyDescent="0.25">
      <c r="A20" s="32" t="s">
        <v>34</v>
      </c>
      <c r="B20" s="32" t="s">
        <v>34</v>
      </c>
      <c r="C20" s="33" t="s">
        <v>35</v>
      </c>
      <c r="D20" s="34" t="s">
        <v>36</v>
      </c>
      <c r="E20" s="34">
        <v>92</v>
      </c>
      <c r="F20" s="34" t="s">
        <v>32</v>
      </c>
      <c r="G20" s="34">
        <v>92</v>
      </c>
      <c r="H20" s="34">
        <f t="shared" ref="H20:H66" si="0">(E20+G20)/2</f>
        <v>92</v>
      </c>
      <c r="I20" s="34" t="str">
        <f t="shared" ref="I20:I66" si="1">IF(H20&gt;=91,"Xuất sắc",IF(H20&gt;=81,"Tốt",IF(H20&gt;=65,"Khá",IF(H20&gt;=50,"Đạt yêu cầu","Không đạt yêu cầu"))))</f>
        <v>Xuất sắc</v>
      </c>
      <c r="J20" s="11" t="s">
        <v>215</v>
      </c>
      <c r="K20" s="35" t="s">
        <v>33</v>
      </c>
      <c r="L20" s="1"/>
      <c r="M20" s="1"/>
      <c r="N20" s="1"/>
      <c r="O20" s="1"/>
      <c r="P20" s="1"/>
      <c r="Q20" s="1"/>
      <c r="R20" s="1"/>
      <c r="S20" s="1"/>
      <c r="T20" s="1"/>
      <c r="U20" s="1"/>
      <c r="V20" s="1"/>
      <c r="W20" s="1"/>
      <c r="X20" s="1"/>
    </row>
    <row r="21" spans="1:24" s="12" customFormat="1" ht="75" x14ac:dyDescent="0.25">
      <c r="A21" s="32" t="s">
        <v>37</v>
      </c>
      <c r="B21" s="32" t="s">
        <v>37</v>
      </c>
      <c r="C21" s="33" t="s">
        <v>38</v>
      </c>
      <c r="D21" s="34" t="s">
        <v>32</v>
      </c>
      <c r="E21" s="34">
        <v>93</v>
      </c>
      <c r="F21" s="34" t="s">
        <v>36</v>
      </c>
      <c r="G21" s="34">
        <v>91</v>
      </c>
      <c r="H21" s="34">
        <f t="shared" si="0"/>
        <v>92</v>
      </c>
      <c r="I21" s="34" t="str">
        <f t="shared" si="1"/>
        <v>Xuất sắc</v>
      </c>
      <c r="J21" s="11" t="s">
        <v>216</v>
      </c>
      <c r="K21" s="35" t="s">
        <v>33</v>
      </c>
      <c r="L21" s="1"/>
      <c r="M21" s="1"/>
      <c r="N21" s="1"/>
      <c r="O21" s="1"/>
      <c r="P21" s="1"/>
      <c r="Q21" s="1"/>
      <c r="R21" s="1"/>
      <c r="S21" s="1"/>
      <c r="T21" s="1"/>
      <c r="U21" s="1"/>
      <c r="V21" s="1"/>
      <c r="W21" s="1"/>
      <c r="X21" s="1"/>
    </row>
    <row r="22" spans="1:24" s="12" customFormat="1" ht="150" x14ac:dyDescent="0.25">
      <c r="A22" s="32" t="s">
        <v>39</v>
      </c>
      <c r="B22" s="32" t="s">
        <v>40</v>
      </c>
      <c r="C22" s="33" t="s">
        <v>41</v>
      </c>
      <c r="D22" s="34" t="s">
        <v>42</v>
      </c>
      <c r="E22" s="34">
        <v>93</v>
      </c>
      <c r="F22" s="34" t="s">
        <v>31</v>
      </c>
      <c r="G22" s="34">
        <v>91</v>
      </c>
      <c r="H22" s="34">
        <f t="shared" si="0"/>
        <v>92</v>
      </c>
      <c r="I22" s="34" t="str">
        <f t="shared" si="1"/>
        <v>Xuất sắc</v>
      </c>
      <c r="J22" s="11" t="s">
        <v>212</v>
      </c>
      <c r="K22" s="35" t="s">
        <v>33</v>
      </c>
      <c r="L22" s="1"/>
      <c r="M22" s="1"/>
      <c r="N22" s="1"/>
      <c r="O22" s="1"/>
      <c r="P22" s="1"/>
      <c r="Q22" s="1"/>
      <c r="R22" s="1"/>
      <c r="S22" s="1"/>
      <c r="T22" s="1"/>
      <c r="U22" s="1"/>
      <c r="V22" s="1"/>
      <c r="W22" s="1"/>
      <c r="X22" s="1"/>
    </row>
    <row r="23" spans="1:24" s="12" customFormat="1" ht="165" x14ac:dyDescent="0.25">
      <c r="A23" s="32" t="s">
        <v>43</v>
      </c>
      <c r="B23" s="32" t="s">
        <v>44</v>
      </c>
      <c r="C23" s="33" t="s">
        <v>45</v>
      </c>
      <c r="D23" s="34" t="s">
        <v>31</v>
      </c>
      <c r="E23" s="34">
        <v>87</v>
      </c>
      <c r="F23" s="34" t="s">
        <v>42</v>
      </c>
      <c r="G23" s="34">
        <v>89</v>
      </c>
      <c r="H23" s="34">
        <f t="shared" si="0"/>
        <v>88</v>
      </c>
      <c r="I23" s="34" t="str">
        <f t="shared" si="1"/>
        <v>Tốt</v>
      </c>
      <c r="J23" s="11" t="s">
        <v>205</v>
      </c>
      <c r="K23" s="35" t="s">
        <v>33</v>
      </c>
      <c r="L23" s="1"/>
      <c r="M23" s="1"/>
      <c r="N23" s="1"/>
      <c r="O23" s="1"/>
      <c r="P23" s="1"/>
      <c r="Q23" s="1"/>
      <c r="R23" s="1"/>
      <c r="S23" s="1"/>
      <c r="T23" s="1"/>
      <c r="U23" s="1"/>
      <c r="V23" s="1"/>
      <c r="W23" s="1"/>
      <c r="X23" s="1"/>
    </row>
    <row r="24" spans="1:24" s="12" customFormat="1" ht="135" x14ac:dyDescent="0.25">
      <c r="A24" s="32" t="s">
        <v>46</v>
      </c>
      <c r="B24" s="32" t="s">
        <v>47</v>
      </c>
      <c r="C24" s="33" t="s">
        <v>48</v>
      </c>
      <c r="D24" s="34" t="s">
        <v>49</v>
      </c>
      <c r="E24" s="34">
        <v>85</v>
      </c>
      <c r="F24" s="34" t="s">
        <v>50</v>
      </c>
      <c r="G24" s="34">
        <v>89</v>
      </c>
      <c r="H24" s="34">
        <f t="shared" si="0"/>
        <v>87</v>
      </c>
      <c r="I24" s="34" t="str">
        <f t="shared" si="1"/>
        <v>Tốt</v>
      </c>
      <c r="J24" s="11" t="s">
        <v>213</v>
      </c>
      <c r="K24" s="35"/>
      <c r="L24" s="1"/>
      <c r="M24" s="1"/>
      <c r="N24" s="1"/>
      <c r="O24" s="1"/>
      <c r="P24" s="1"/>
      <c r="Q24" s="1"/>
      <c r="R24" s="1"/>
      <c r="S24" s="1"/>
      <c r="T24" s="1"/>
      <c r="U24" s="1"/>
      <c r="V24" s="1"/>
      <c r="W24" s="1"/>
      <c r="X24" s="1"/>
    </row>
    <row r="25" spans="1:24" s="12" customFormat="1" ht="30" x14ac:dyDescent="0.25">
      <c r="A25" s="32" t="s">
        <v>51</v>
      </c>
      <c r="B25" s="32" t="s">
        <v>52</v>
      </c>
      <c r="C25" s="33" t="s">
        <v>53</v>
      </c>
      <c r="D25" s="36"/>
      <c r="E25" s="36"/>
      <c r="F25" s="36"/>
      <c r="G25" s="36"/>
      <c r="H25" s="37">
        <f t="shared" si="0"/>
        <v>0</v>
      </c>
      <c r="I25" s="38"/>
      <c r="J25" s="13" t="s">
        <v>54</v>
      </c>
      <c r="K25" s="35"/>
      <c r="L25" s="1"/>
      <c r="M25" s="1"/>
      <c r="N25" s="1"/>
      <c r="O25" s="1"/>
      <c r="P25" s="1"/>
      <c r="Q25" s="1"/>
      <c r="R25" s="1"/>
      <c r="S25" s="1"/>
      <c r="T25" s="1"/>
      <c r="U25" s="1"/>
      <c r="V25" s="1"/>
      <c r="W25" s="1"/>
      <c r="X25" s="1"/>
    </row>
    <row r="26" spans="1:24" s="12" customFormat="1" ht="210" x14ac:dyDescent="0.25">
      <c r="A26" s="32" t="s">
        <v>55</v>
      </c>
      <c r="B26" s="32" t="s">
        <v>56</v>
      </c>
      <c r="C26" s="33" t="s">
        <v>57</v>
      </c>
      <c r="D26" s="34" t="s">
        <v>31</v>
      </c>
      <c r="E26" s="34">
        <v>85</v>
      </c>
      <c r="F26" s="34" t="s">
        <v>50</v>
      </c>
      <c r="G26" s="34">
        <v>86</v>
      </c>
      <c r="H26" s="34">
        <f t="shared" si="0"/>
        <v>85.5</v>
      </c>
      <c r="I26" s="34" t="str">
        <f t="shared" si="1"/>
        <v>Tốt</v>
      </c>
      <c r="J26" s="11" t="s">
        <v>183</v>
      </c>
      <c r="K26" s="35"/>
      <c r="L26" s="1"/>
      <c r="M26" s="1"/>
      <c r="N26" s="1"/>
      <c r="O26" s="1"/>
      <c r="P26" s="1"/>
      <c r="Q26" s="1"/>
      <c r="R26" s="1"/>
      <c r="S26" s="1"/>
      <c r="T26" s="1"/>
      <c r="U26" s="1"/>
      <c r="V26" s="1"/>
      <c r="W26" s="1"/>
      <c r="X26" s="1"/>
    </row>
    <row r="27" spans="1:24" s="12" customFormat="1" ht="75" x14ac:dyDescent="0.25">
      <c r="A27" s="32" t="s">
        <v>58</v>
      </c>
      <c r="B27" s="32" t="s">
        <v>59</v>
      </c>
      <c r="C27" s="33" t="s">
        <v>60</v>
      </c>
      <c r="D27" s="34" t="s">
        <v>42</v>
      </c>
      <c r="E27" s="34">
        <v>84</v>
      </c>
      <c r="F27" s="34" t="s">
        <v>61</v>
      </c>
      <c r="G27" s="34">
        <v>80</v>
      </c>
      <c r="H27" s="34">
        <f t="shared" si="0"/>
        <v>82</v>
      </c>
      <c r="I27" s="34" t="str">
        <f t="shared" si="1"/>
        <v>Tốt</v>
      </c>
      <c r="J27" s="11" t="s">
        <v>189</v>
      </c>
      <c r="K27" s="35"/>
      <c r="L27" s="1"/>
      <c r="M27" s="1"/>
      <c r="N27" s="1"/>
      <c r="O27" s="1"/>
      <c r="P27" s="1"/>
      <c r="Q27" s="1"/>
      <c r="R27" s="1"/>
      <c r="S27" s="1"/>
      <c r="T27" s="1"/>
      <c r="U27" s="1"/>
      <c r="V27" s="1"/>
      <c r="W27" s="1"/>
      <c r="X27" s="1"/>
    </row>
    <row r="28" spans="1:24" s="12" customFormat="1" ht="180" x14ac:dyDescent="0.25">
      <c r="A28" s="32" t="s">
        <v>62</v>
      </c>
      <c r="B28" s="32" t="s">
        <v>63</v>
      </c>
      <c r="C28" s="33" t="s">
        <v>64</v>
      </c>
      <c r="D28" s="34" t="s">
        <v>31</v>
      </c>
      <c r="E28" s="34">
        <v>83</v>
      </c>
      <c r="F28" s="34" t="s">
        <v>42</v>
      </c>
      <c r="G28" s="34">
        <v>83</v>
      </c>
      <c r="H28" s="34">
        <f t="shared" si="0"/>
        <v>83</v>
      </c>
      <c r="I28" s="34" t="str">
        <f t="shared" si="1"/>
        <v>Tốt</v>
      </c>
      <c r="J28" s="11" t="s">
        <v>206</v>
      </c>
      <c r="K28" s="35"/>
      <c r="L28" s="1"/>
      <c r="M28" s="1"/>
      <c r="N28" s="1"/>
      <c r="O28" s="1"/>
      <c r="P28" s="1"/>
      <c r="Q28" s="1"/>
      <c r="R28" s="1"/>
      <c r="S28" s="1"/>
      <c r="T28" s="1"/>
      <c r="U28" s="1"/>
      <c r="V28" s="1"/>
      <c r="W28" s="1"/>
      <c r="X28" s="1"/>
    </row>
    <row r="29" spans="1:24" s="12" customFormat="1" ht="75" x14ac:dyDescent="0.25">
      <c r="A29" s="32" t="s">
        <v>65</v>
      </c>
      <c r="B29" s="32" t="s">
        <v>66</v>
      </c>
      <c r="C29" s="33" t="s">
        <v>67</v>
      </c>
      <c r="D29" s="34" t="s">
        <v>42</v>
      </c>
      <c r="E29" s="34">
        <v>86</v>
      </c>
      <c r="F29" s="34" t="s">
        <v>61</v>
      </c>
      <c r="G29" s="34">
        <v>82</v>
      </c>
      <c r="H29" s="34">
        <f t="shared" si="0"/>
        <v>84</v>
      </c>
      <c r="I29" s="34" t="str">
        <f t="shared" si="1"/>
        <v>Tốt</v>
      </c>
      <c r="J29" s="11" t="s">
        <v>190</v>
      </c>
      <c r="K29" s="35" t="s">
        <v>33</v>
      </c>
      <c r="L29" s="1"/>
      <c r="M29" s="1"/>
      <c r="N29" s="1"/>
      <c r="O29" s="1"/>
      <c r="P29" s="1"/>
      <c r="Q29" s="1"/>
      <c r="R29" s="1"/>
      <c r="S29" s="1"/>
      <c r="T29" s="1"/>
      <c r="U29" s="1"/>
      <c r="V29" s="1"/>
      <c r="W29" s="1"/>
      <c r="X29" s="1"/>
    </row>
    <row r="30" spans="1:24" s="12" customFormat="1" ht="60" x14ac:dyDescent="0.25">
      <c r="A30" s="32" t="s">
        <v>68</v>
      </c>
      <c r="B30" s="32" t="s">
        <v>69</v>
      </c>
      <c r="C30" s="33" t="s">
        <v>70</v>
      </c>
      <c r="D30" s="34" t="s">
        <v>32</v>
      </c>
      <c r="E30" s="34">
        <v>78</v>
      </c>
      <c r="F30" s="34" t="s">
        <v>42</v>
      </c>
      <c r="G30" s="34">
        <v>76</v>
      </c>
      <c r="H30" s="34">
        <f t="shared" si="0"/>
        <v>77</v>
      </c>
      <c r="I30" s="34" t="str">
        <f t="shared" si="1"/>
        <v>Khá</v>
      </c>
      <c r="J30" s="11" t="s">
        <v>210</v>
      </c>
      <c r="K30" s="35"/>
      <c r="L30" s="1"/>
      <c r="M30" s="1"/>
      <c r="N30" s="1"/>
      <c r="O30" s="1"/>
      <c r="P30" s="1"/>
      <c r="Q30" s="1"/>
      <c r="R30" s="1"/>
      <c r="S30" s="1"/>
      <c r="T30" s="1"/>
      <c r="U30" s="1"/>
      <c r="V30" s="1"/>
      <c r="W30" s="1"/>
      <c r="X30" s="1"/>
    </row>
    <row r="31" spans="1:24" s="12" customFormat="1" ht="120" x14ac:dyDescent="0.25">
      <c r="A31" s="32" t="s">
        <v>71</v>
      </c>
      <c r="B31" s="32" t="s">
        <v>72</v>
      </c>
      <c r="C31" s="33" t="s">
        <v>73</v>
      </c>
      <c r="D31" s="34" t="s">
        <v>49</v>
      </c>
      <c r="E31" s="34">
        <v>80</v>
      </c>
      <c r="F31" s="34" t="s">
        <v>42</v>
      </c>
      <c r="G31" s="34">
        <v>82</v>
      </c>
      <c r="H31" s="34">
        <f t="shared" si="0"/>
        <v>81</v>
      </c>
      <c r="I31" s="34" t="str">
        <f t="shared" si="1"/>
        <v>Tốt</v>
      </c>
      <c r="J31" s="11" t="s">
        <v>204</v>
      </c>
      <c r="K31" s="35"/>
      <c r="L31" s="1"/>
      <c r="M31" s="1"/>
      <c r="N31" s="1"/>
      <c r="O31" s="1"/>
      <c r="P31" s="1"/>
      <c r="Q31" s="1"/>
      <c r="R31" s="1"/>
      <c r="S31" s="1"/>
      <c r="T31" s="1"/>
      <c r="U31" s="1"/>
      <c r="V31" s="1"/>
      <c r="W31" s="1"/>
      <c r="X31" s="1"/>
    </row>
    <row r="32" spans="1:24" s="12" customFormat="1" ht="120" x14ac:dyDescent="0.25">
      <c r="A32" s="32" t="s">
        <v>74</v>
      </c>
      <c r="B32" s="32" t="s">
        <v>75</v>
      </c>
      <c r="C32" s="33" t="s">
        <v>76</v>
      </c>
      <c r="D32" s="34" t="s">
        <v>49</v>
      </c>
      <c r="E32" s="34">
        <v>83</v>
      </c>
      <c r="F32" s="34" t="s">
        <v>61</v>
      </c>
      <c r="G32" s="34">
        <v>83</v>
      </c>
      <c r="H32" s="34">
        <f t="shared" si="0"/>
        <v>83</v>
      </c>
      <c r="I32" s="34" t="str">
        <f t="shared" si="1"/>
        <v>Tốt</v>
      </c>
      <c r="J32" s="11" t="s">
        <v>191</v>
      </c>
      <c r="K32" s="35" t="s">
        <v>33</v>
      </c>
      <c r="L32" s="1"/>
      <c r="M32" s="1"/>
      <c r="N32" s="1"/>
      <c r="O32" s="1"/>
      <c r="P32" s="1"/>
      <c r="Q32" s="1"/>
      <c r="R32" s="1"/>
      <c r="S32" s="1"/>
      <c r="T32" s="1"/>
      <c r="U32" s="1"/>
      <c r="V32" s="1"/>
      <c r="W32" s="1"/>
      <c r="X32" s="1"/>
    </row>
    <row r="33" spans="1:24" s="12" customFormat="1" ht="120" x14ac:dyDescent="0.25">
      <c r="A33" s="32" t="s">
        <v>77</v>
      </c>
      <c r="B33" s="32" t="s">
        <v>78</v>
      </c>
      <c r="C33" s="33" t="s">
        <v>79</v>
      </c>
      <c r="D33" s="34" t="s">
        <v>31</v>
      </c>
      <c r="E33" s="34">
        <v>55</v>
      </c>
      <c r="F33" s="34" t="s">
        <v>42</v>
      </c>
      <c r="G33" s="34">
        <v>54</v>
      </c>
      <c r="H33" s="34">
        <f t="shared" si="0"/>
        <v>54.5</v>
      </c>
      <c r="I33" s="34" t="str">
        <f t="shared" si="1"/>
        <v>Đạt yêu cầu</v>
      </c>
      <c r="J33" s="11" t="s">
        <v>207</v>
      </c>
      <c r="K33" s="35"/>
      <c r="L33" s="1"/>
      <c r="M33" s="1"/>
      <c r="N33" s="1"/>
      <c r="O33" s="1"/>
      <c r="P33" s="1"/>
      <c r="Q33" s="1"/>
      <c r="R33" s="1"/>
      <c r="S33" s="1"/>
      <c r="T33" s="1"/>
      <c r="U33" s="1"/>
      <c r="V33" s="1"/>
      <c r="W33" s="1"/>
      <c r="X33" s="1"/>
    </row>
    <row r="34" spans="1:24" s="12" customFormat="1" ht="79.900000000000006" customHeight="1" x14ac:dyDescent="0.25">
      <c r="A34" s="32" t="s">
        <v>80</v>
      </c>
      <c r="B34" s="32" t="s">
        <v>81</v>
      </c>
      <c r="C34" s="33" t="s">
        <v>82</v>
      </c>
      <c r="D34" s="34" t="s">
        <v>36</v>
      </c>
      <c r="E34" s="34">
        <v>95</v>
      </c>
      <c r="F34" s="34" t="s">
        <v>32</v>
      </c>
      <c r="G34" s="34">
        <v>95</v>
      </c>
      <c r="H34" s="34">
        <f t="shared" si="0"/>
        <v>95</v>
      </c>
      <c r="I34" s="34" t="str">
        <f t="shared" si="1"/>
        <v>Xuất sắc</v>
      </c>
      <c r="J34" s="11" t="s">
        <v>221</v>
      </c>
      <c r="K34" s="35" t="s">
        <v>33</v>
      </c>
      <c r="L34" s="1"/>
      <c r="M34" s="1"/>
      <c r="N34" s="1"/>
      <c r="O34" s="1"/>
      <c r="P34" s="1"/>
      <c r="Q34" s="1"/>
      <c r="R34" s="1"/>
      <c r="S34" s="1"/>
      <c r="T34" s="1"/>
      <c r="U34" s="1"/>
      <c r="V34" s="1"/>
      <c r="W34" s="1"/>
      <c r="X34" s="1"/>
    </row>
    <row r="35" spans="1:24" s="12" customFormat="1" ht="195" x14ac:dyDescent="0.25">
      <c r="A35" s="32" t="s">
        <v>83</v>
      </c>
      <c r="B35" s="32" t="s">
        <v>84</v>
      </c>
      <c r="C35" s="33" t="s">
        <v>85</v>
      </c>
      <c r="D35" s="34" t="s">
        <v>61</v>
      </c>
      <c r="E35" s="34">
        <v>64</v>
      </c>
      <c r="F35" s="34" t="s">
        <v>49</v>
      </c>
      <c r="G35" s="34">
        <v>62</v>
      </c>
      <c r="H35" s="34">
        <f t="shared" si="0"/>
        <v>63</v>
      </c>
      <c r="I35" s="34" t="str">
        <f t="shared" si="1"/>
        <v>Đạt yêu cầu</v>
      </c>
      <c r="J35" s="11" t="s">
        <v>201</v>
      </c>
      <c r="K35" s="35" t="s">
        <v>33</v>
      </c>
      <c r="L35" s="1"/>
      <c r="M35" s="1"/>
      <c r="N35" s="1"/>
      <c r="O35" s="1"/>
      <c r="P35" s="1"/>
      <c r="Q35" s="1"/>
      <c r="R35" s="1"/>
      <c r="S35" s="1"/>
      <c r="T35" s="1"/>
      <c r="U35" s="1"/>
      <c r="V35" s="1"/>
      <c r="W35" s="1"/>
      <c r="X35" s="1"/>
    </row>
    <row r="36" spans="1:24" s="12" customFormat="1" ht="150" x14ac:dyDescent="0.25">
      <c r="A36" s="32" t="s">
        <v>86</v>
      </c>
      <c r="B36" s="32" t="s">
        <v>87</v>
      </c>
      <c r="C36" s="33" t="s">
        <v>88</v>
      </c>
      <c r="D36" s="34" t="s">
        <v>31</v>
      </c>
      <c r="E36" s="34">
        <v>67</v>
      </c>
      <c r="F36" s="34" t="s">
        <v>42</v>
      </c>
      <c r="G36" s="34">
        <v>73</v>
      </c>
      <c r="H36" s="34">
        <f t="shared" si="0"/>
        <v>70</v>
      </c>
      <c r="I36" s="34" t="str">
        <f t="shared" si="1"/>
        <v>Khá</v>
      </c>
      <c r="J36" s="11" t="s">
        <v>209</v>
      </c>
      <c r="K36" s="35"/>
      <c r="L36" s="1"/>
      <c r="M36" s="1"/>
      <c r="N36" s="1"/>
      <c r="O36" s="1"/>
      <c r="P36" s="1"/>
      <c r="Q36" s="1"/>
      <c r="R36" s="1"/>
      <c r="S36" s="1"/>
      <c r="T36" s="1"/>
      <c r="U36" s="1"/>
      <c r="V36" s="1"/>
      <c r="W36" s="1"/>
      <c r="X36" s="1"/>
    </row>
    <row r="37" spans="1:24" s="12" customFormat="1" ht="244.9" customHeight="1" x14ac:dyDescent="0.25">
      <c r="A37" s="32" t="s">
        <v>89</v>
      </c>
      <c r="B37" s="32" t="s">
        <v>90</v>
      </c>
      <c r="C37" s="33" t="s">
        <v>91</v>
      </c>
      <c r="D37" s="34" t="s">
        <v>49</v>
      </c>
      <c r="E37" s="34">
        <v>71</v>
      </c>
      <c r="F37" s="34" t="s">
        <v>31</v>
      </c>
      <c r="G37" s="34">
        <v>63</v>
      </c>
      <c r="H37" s="34">
        <f t="shared" si="0"/>
        <v>67</v>
      </c>
      <c r="I37" s="34" t="str">
        <f t="shared" si="1"/>
        <v>Khá</v>
      </c>
      <c r="J37" s="11" t="s">
        <v>197</v>
      </c>
      <c r="K37" s="35"/>
      <c r="L37" s="1"/>
      <c r="M37" s="1"/>
      <c r="N37" s="1"/>
      <c r="O37" s="1"/>
      <c r="P37" s="1"/>
      <c r="Q37" s="1"/>
      <c r="R37" s="1"/>
      <c r="S37" s="1"/>
      <c r="T37" s="1"/>
      <c r="U37" s="1"/>
      <c r="V37" s="1"/>
      <c r="W37" s="1"/>
      <c r="X37" s="1"/>
    </row>
    <row r="38" spans="1:24" s="12" customFormat="1" ht="330" x14ac:dyDescent="0.25">
      <c r="A38" s="32" t="s">
        <v>92</v>
      </c>
      <c r="B38" s="32" t="s">
        <v>93</v>
      </c>
      <c r="C38" s="33" t="s">
        <v>94</v>
      </c>
      <c r="D38" s="34" t="s">
        <v>49</v>
      </c>
      <c r="E38" s="34">
        <v>68</v>
      </c>
      <c r="F38" s="34" t="s">
        <v>31</v>
      </c>
      <c r="G38" s="34">
        <v>58</v>
      </c>
      <c r="H38" s="34">
        <f t="shared" si="0"/>
        <v>63</v>
      </c>
      <c r="I38" s="34" t="str">
        <f t="shared" si="1"/>
        <v>Đạt yêu cầu</v>
      </c>
      <c r="J38" s="11" t="s">
        <v>211</v>
      </c>
      <c r="K38" s="35"/>
      <c r="L38" s="1"/>
      <c r="M38" s="1"/>
      <c r="N38" s="1"/>
      <c r="O38" s="1"/>
      <c r="P38" s="1"/>
      <c r="Q38" s="1"/>
      <c r="R38" s="1"/>
      <c r="S38" s="1"/>
      <c r="T38" s="1"/>
      <c r="U38" s="1"/>
      <c r="V38" s="1"/>
      <c r="W38" s="1"/>
      <c r="X38" s="1"/>
    </row>
    <row r="39" spans="1:24" s="12" customFormat="1" ht="45" x14ac:dyDescent="0.25">
      <c r="A39" s="32" t="s">
        <v>95</v>
      </c>
      <c r="B39" s="32" t="s">
        <v>96</v>
      </c>
      <c r="C39" s="33" t="s">
        <v>97</v>
      </c>
      <c r="D39" s="36" t="s">
        <v>36</v>
      </c>
      <c r="E39" s="36">
        <v>48</v>
      </c>
      <c r="F39" s="36" t="s">
        <v>61</v>
      </c>
      <c r="G39" s="36">
        <v>49</v>
      </c>
      <c r="H39" s="37">
        <f t="shared" si="0"/>
        <v>48.5</v>
      </c>
      <c r="I39" s="38" t="str">
        <f t="shared" si="1"/>
        <v>Không đạt yêu cầu</v>
      </c>
      <c r="J39" s="14" t="s">
        <v>192</v>
      </c>
      <c r="K39" s="35"/>
      <c r="L39" s="1"/>
      <c r="M39" s="1"/>
      <c r="N39" s="1"/>
      <c r="O39" s="1"/>
      <c r="P39" s="1"/>
      <c r="Q39" s="1"/>
      <c r="R39" s="1"/>
      <c r="S39" s="1"/>
      <c r="T39" s="1"/>
      <c r="U39" s="1"/>
      <c r="V39" s="1"/>
      <c r="W39" s="1"/>
      <c r="X39" s="1"/>
    </row>
    <row r="40" spans="1:24" s="12" customFormat="1" ht="135" x14ac:dyDescent="0.25">
      <c r="A40" s="32" t="s">
        <v>98</v>
      </c>
      <c r="B40" s="32" t="s">
        <v>99</v>
      </c>
      <c r="C40" s="33" t="s">
        <v>100</v>
      </c>
      <c r="D40" s="34" t="s">
        <v>31</v>
      </c>
      <c r="E40" s="34">
        <v>87</v>
      </c>
      <c r="F40" s="34" t="s">
        <v>32</v>
      </c>
      <c r="G40" s="34">
        <v>83</v>
      </c>
      <c r="H40" s="34">
        <f t="shared" si="0"/>
        <v>85</v>
      </c>
      <c r="I40" s="34" t="str">
        <f t="shared" si="1"/>
        <v>Tốt</v>
      </c>
      <c r="J40" s="11" t="s">
        <v>176</v>
      </c>
      <c r="K40" s="35"/>
      <c r="L40" s="1"/>
      <c r="M40" s="1"/>
      <c r="N40" s="1"/>
      <c r="O40" s="1"/>
      <c r="P40" s="1"/>
      <c r="Q40" s="1"/>
      <c r="R40" s="1"/>
      <c r="S40" s="1"/>
      <c r="T40" s="1"/>
      <c r="U40" s="1"/>
      <c r="V40" s="1"/>
      <c r="W40" s="1"/>
      <c r="X40" s="1"/>
    </row>
    <row r="41" spans="1:24" s="12" customFormat="1" ht="270" x14ac:dyDescent="0.25">
      <c r="A41" s="32" t="s">
        <v>101</v>
      </c>
      <c r="B41" s="32" t="s">
        <v>102</v>
      </c>
      <c r="C41" s="33" t="s">
        <v>103</v>
      </c>
      <c r="D41" s="34" t="s">
        <v>61</v>
      </c>
      <c r="E41" s="34">
        <v>79</v>
      </c>
      <c r="F41" s="34" t="s">
        <v>49</v>
      </c>
      <c r="G41" s="34">
        <v>83</v>
      </c>
      <c r="H41" s="34">
        <f t="shared" si="0"/>
        <v>81</v>
      </c>
      <c r="I41" s="34" t="str">
        <f t="shared" si="1"/>
        <v>Tốt</v>
      </c>
      <c r="J41" s="11" t="s">
        <v>202</v>
      </c>
      <c r="K41" s="35" t="s">
        <v>33</v>
      </c>
      <c r="L41" s="1"/>
      <c r="M41" s="1"/>
      <c r="N41" s="1"/>
      <c r="O41" s="1"/>
      <c r="P41" s="1"/>
      <c r="Q41" s="1"/>
      <c r="R41" s="1"/>
      <c r="S41" s="1"/>
      <c r="T41" s="1"/>
      <c r="U41" s="1"/>
      <c r="V41" s="1"/>
      <c r="W41" s="1"/>
      <c r="X41" s="1"/>
    </row>
    <row r="42" spans="1:24" s="12" customFormat="1" ht="75" x14ac:dyDescent="0.25">
      <c r="A42" s="32" t="s">
        <v>104</v>
      </c>
      <c r="B42" s="32" t="s">
        <v>105</v>
      </c>
      <c r="C42" s="39" t="s">
        <v>106</v>
      </c>
      <c r="D42" s="36" t="s">
        <v>36</v>
      </c>
      <c r="E42" s="36">
        <v>75</v>
      </c>
      <c r="F42" s="36" t="s">
        <v>61</v>
      </c>
      <c r="G42" s="36">
        <v>81</v>
      </c>
      <c r="H42" s="37">
        <f t="shared" si="0"/>
        <v>78</v>
      </c>
      <c r="I42" s="38" t="str">
        <f t="shared" si="1"/>
        <v>Khá</v>
      </c>
      <c r="J42" s="14" t="s">
        <v>193</v>
      </c>
      <c r="K42" s="40" t="s">
        <v>33</v>
      </c>
      <c r="L42" s="1"/>
      <c r="M42" s="1"/>
      <c r="N42" s="1"/>
      <c r="O42" s="1"/>
      <c r="P42" s="1"/>
      <c r="Q42" s="1"/>
      <c r="R42" s="1"/>
      <c r="S42" s="1"/>
      <c r="T42" s="1"/>
      <c r="U42" s="1"/>
      <c r="V42" s="1"/>
      <c r="W42" s="1"/>
      <c r="X42" s="1"/>
    </row>
    <row r="43" spans="1:24" s="12" customFormat="1" ht="165" x14ac:dyDescent="0.25">
      <c r="A43" s="32" t="s">
        <v>107</v>
      </c>
      <c r="B43" s="32" t="s">
        <v>108</v>
      </c>
      <c r="C43" s="33" t="s">
        <v>109</v>
      </c>
      <c r="D43" s="34" t="s">
        <v>50</v>
      </c>
      <c r="E43" s="34">
        <v>69</v>
      </c>
      <c r="F43" s="34" t="s">
        <v>61</v>
      </c>
      <c r="G43" s="34">
        <v>72</v>
      </c>
      <c r="H43" s="34">
        <f t="shared" si="0"/>
        <v>70.5</v>
      </c>
      <c r="I43" s="34" t="str">
        <f t="shared" si="1"/>
        <v>Khá</v>
      </c>
      <c r="J43" s="11" t="s">
        <v>194</v>
      </c>
      <c r="K43" s="35"/>
      <c r="L43" s="1"/>
      <c r="M43" s="1"/>
      <c r="N43" s="1"/>
      <c r="O43" s="1"/>
      <c r="P43" s="1"/>
      <c r="Q43" s="1"/>
      <c r="R43" s="1"/>
      <c r="S43" s="1"/>
      <c r="T43" s="1"/>
      <c r="U43" s="1"/>
      <c r="V43" s="1"/>
      <c r="W43" s="1"/>
      <c r="X43" s="1"/>
    </row>
    <row r="44" spans="1:24" s="12" customFormat="1" ht="165" x14ac:dyDescent="0.25">
      <c r="A44" s="32" t="s">
        <v>110</v>
      </c>
      <c r="B44" s="32" t="s">
        <v>111</v>
      </c>
      <c r="C44" s="33" t="s">
        <v>112</v>
      </c>
      <c r="D44" s="34" t="s">
        <v>61</v>
      </c>
      <c r="E44" s="34">
        <v>80</v>
      </c>
      <c r="F44" s="34" t="s">
        <v>50</v>
      </c>
      <c r="G44" s="34">
        <v>80</v>
      </c>
      <c r="H44" s="34">
        <f t="shared" si="0"/>
        <v>80</v>
      </c>
      <c r="I44" s="34" t="str">
        <f t="shared" si="1"/>
        <v>Khá</v>
      </c>
      <c r="J44" s="11" t="s">
        <v>186</v>
      </c>
      <c r="K44" s="35"/>
      <c r="L44" s="1"/>
      <c r="M44" s="1"/>
      <c r="N44" s="1"/>
      <c r="O44" s="1"/>
      <c r="P44" s="1"/>
      <c r="Q44" s="1"/>
      <c r="R44" s="1"/>
      <c r="S44" s="1"/>
      <c r="T44" s="1"/>
      <c r="U44" s="1"/>
      <c r="V44" s="1"/>
      <c r="W44" s="1"/>
      <c r="X44" s="1"/>
    </row>
    <row r="45" spans="1:24" s="12" customFormat="1" ht="180" x14ac:dyDescent="0.25">
      <c r="A45" s="32" t="s">
        <v>113</v>
      </c>
      <c r="B45" s="32" t="s">
        <v>114</v>
      </c>
      <c r="C45" s="33" t="s">
        <v>115</v>
      </c>
      <c r="D45" s="34" t="s">
        <v>61</v>
      </c>
      <c r="E45" s="34">
        <v>72</v>
      </c>
      <c r="F45" s="34" t="s">
        <v>50</v>
      </c>
      <c r="G45" s="34">
        <v>65</v>
      </c>
      <c r="H45" s="34">
        <f t="shared" si="0"/>
        <v>68.5</v>
      </c>
      <c r="I45" s="34" t="str">
        <f t="shared" si="1"/>
        <v>Khá</v>
      </c>
      <c r="J45" s="11" t="s">
        <v>187</v>
      </c>
      <c r="K45" s="35"/>
      <c r="L45" s="1"/>
      <c r="M45" s="1"/>
      <c r="N45" s="1"/>
      <c r="O45" s="1"/>
      <c r="P45" s="1"/>
      <c r="Q45" s="1"/>
      <c r="R45" s="1"/>
      <c r="S45" s="1"/>
      <c r="T45" s="1"/>
      <c r="U45" s="1"/>
      <c r="V45" s="1"/>
      <c r="W45" s="1"/>
      <c r="X45" s="1"/>
    </row>
    <row r="46" spans="1:24" s="12" customFormat="1" ht="150" x14ac:dyDescent="0.25">
      <c r="A46" s="32" t="s">
        <v>116</v>
      </c>
      <c r="B46" s="32" t="s">
        <v>117</v>
      </c>
      <c r="C46" s="33" t="s">
        <v>118</v>
      </c>
      <c r="D46" s="34" t="s">
        <v>50</v>
      </c>
      <c r="E46" s="34">
        <v>72</v>
      </c>
      <c r="F46" s="34" t="s">
        <v>49</v>
      </c>
      <c r="G46" s="34">
        <v>81</v>
      </c>
      <c r="H46" s="34">
        <f t="shared" si="0"/>
        <v>76.5</v>
      </c>
      <c r="I46" s="34" t="str">
        <f t="shared" si="1"/>
        <v>Khá</v>
      </c>
      <c r="J46" s="11" t="s">
        <v>182</v>
      </c>
      <c r="K46" s="35" t="s">
        <v>33</v>
      </c>
      <c r="L46" s="1"/>
      <c r="M46" s="1"/>
      <c r="N46" s="1"/>
      <c r="O46" s="1"/>
      <c r="P46" s="1"/>
      <c r="Q46" s="1"/>
      <c r="R46" s="1"/>
      <c r="S46" s="1"/>
      <c r="T46" s="1"/>
      <c r="U46" s="1"/>
      <c r="V46" s="1"/>
      <c r="W46" s="1"/>
      <c r="X46" s="1"/>
    </row>
    <row r="47" spans="1:24" s="12" customFormat="1" ht="135" x14ac:dyDescent="0.25">
      <c r="A47" s="32" t="s">
        <v>119</v>
      </c>
      <c r="B47" s="32" t="s">
        <v>120</v>
      </c>
      <c r="C47" s="33" t="s">
        <v>121</v>
      </c>
      <c r="D47" s="34" t="s">
        <v>49</v>
      </c>
      <c r="E47" s="34">
        <v>39</v>
      </c>
      <c r="F47" s="34" t="s">
        <v>50</v>
      </c>
      <c r="G47" s="34">
        <v>34</v>
      </c>
      <c r="H47" s="34">
        <f t="shared" si="0"/>
        <v>36.5</v>
      </c>
      <c r="I47" s="34" t="str">
        <f t="shared" si="1"/>
        <v>Không đạt yêu cầu</v>
      </c>
      <c r="J47" s="11" t="s">
        <v>184</v>
      </c>
      <c r="K47" s="35"/>
      <c r="L47" s="1"/>
      <c r="M47" s="1"/>
      <c r="N47" s="1"/>
      <c r="O47" s="1"/>
      <c r="P47" s="1"/>
      <c r="Q47" s="1"/>
      <c r="R47" s="1"/>
      <c r="S47" s="1"/>
      <c r="T47" s="1"/>
      <c r="U47" s="1"/>
      <c r="V47" s="1"/>
      <c r="W47" s="1"/>
      <c r="X47" s="1"/>
    </row>
    <row r="48" spans="1:24" s="12" customFormat="1" ht="135" x14ac:dyDescent="0.25">
      <c r="A48" s="32" t="s">
        <v>122</v>
      </c>
      <c r="B48" s="32" t="s">
        <v>123</v>
      </c>
      <c r="C48" s="33" t="s">
        <v>124</v>
      </c>
      <c r="D48" s="34" t="s">
        <v>42</v>
      </c>
      <c r="E48" s="34">
        <v>60</v>
      </c>
      <c r="F48" s="34" t="s">
        <v>49</v>
      </c>
      <c r="G48" s="34">
        <v>63</v>
      </c>
      <c r="H48" s="34">
        <f t="shared" si="0"/>
        <v>61.5</v>
      </c>
      <c r="I48" s="34" t="str">
        <f t="shared" si="1"/>
        <v>Đạt yêu cầu</v>
      </c>
      <c r="J48" s="11" t="s">
        <v>181</v>
      </c>
      <c r="K48" s="35"/>
      <c r="L48" s="1"/>
      <c r="M48" s="1"/>
      <c r="N48" s="1"/>
      <c r="O48" s="1"/>
      <c r="P48" s="1"/>
      <c r="Q48" s="1"/>
      <c r="R48" s="1"/>
      <c r="S48" s="1"/>
      <c r="T48" s="1"/>
      <c r="U48" s="1"/>
      <c r="V48" s="1"/>
      <c r="W48" s="1"/>
      <c r="X48" s="1"/>
    </row>
    <row r="49" spans="1:24" s="12" customFormat="1" ht="150" x14ac:dyDescent="0.25">
      <c r="A49" s="32" t="s">
        <v>125</v>
      </c>
      <c r="B49" s="32" t="s">
        <v>126</v>
      </c>
      <c r="C49" s="33" t="s">
        <v>127</v>
      </c>
      <c r="D49" s="34" t="s">
        <v>36</v>
      </c>
      <c r="E49" s="34">
        <v>75</v>
      </c>
      <c r="F49" s="34" t="s">
        <v>31</v>
      </c>
      <c r="G49" s="34">
        <v>69</v>
      </c>
      <c r="H49" s="34">
        <f t="shared" si="0"/>
        <v>72</v>
      </c>
      <c r="I49" s="34" t="str">
        <f t="shared" si="1"/>
        <v>Khá</v>
      </c>
      <c r="J49" s="11" t="s">
        <v>200</v>
      </c>
      <c r="K49" s="35"/>
      <c r="L49" s="1"/>
      <c r="M49" s="1"/>
      <c r="N49" s="1"/>
      <c r="O49" s="1"/>
      <c r="P49" s="1"/>
      <c r="Q49" s="1"/>
      <c r="R49" s="1"/>
      <c r="S49" s="1"/>
      <c r="T49" s="1"/>
      <c r="U49" s="1"/>
      <c r="V49" s="1"/>
      <c r="W49" s="1"/>
      <c r="X49" s="1"/>
    </row>
    <row r="50" spans="1:24" s="12" customFormat="1" ht="90" x14ac:dyDescent="0.25">
      <c r="A50" s="32" t="s">
        <v>128</v>
      </c>
      <c r="B50" s="32" t="s">
        <v>129</v>
      </c>
      <c r="C50" s="33" t="s">
        <v>130</v>
      </c>
      <c r="D50" s="34" t="s">
        <v>50</v>
      </c>
      <c r="E50" s="34">
        <v>68</v>
      </c>
      <c r="F50" s="34" t="s">
        <v>32</v>
      </c>
      <c r="G50" s="34">
        <v>60</v>
      </c>
      <c r="H50" s="34">
        <f t="shared" si="0"/>
        <v>64</v>
      </c>
      <c r="I50" s="34" t="str">
        <f t="shared" si="1"/>
        <v>Đạt yêu cầu</v>
      </c>
      <c r="J50" s="11" t="s">
        <v>178</v>
      </c>
      <c r="K50" s="35"/>
      <c r="L50" s="1"/>
      <c r="M50" s="1"/>
      <c r="N50" s="1"/>
      <c r="O50" s="1"/>
      <c r="P50" s="1"/>
      <c r="Q50" s="1"/>
      <c r="R50" s="1"/>
      <c r="S50" s="1"/>
      <c r="T50" s="1"/>
      <c r="U50" s="1"/>
      <c r="V50" s="1"/>
      <c r="W50" s="1"/>
      <c r="X50" s="1"/>
    </row>
    <row r="51" spans="1:24" s="12" customFormat="1" ht="135" x14ac:dyDescent="0.25">
      <c r="A51" s="32" t="s">
        <v>131</v>
      </c>
      <c r="B51" s="32" t="s">
        <v>132</v>
      </c>
      <c r="C51" s="33" t="s">
        <v>133</v>
      </c>
      <c r="D51" s="34" t="s">
        <v>50</v>
      </c>
      <c r="E51" s="34">
        <v>59</v>
      </c>
      <c r="F51" s="34" t="s">
        <v>61</v>
      </c>
      <c r="G51" s="34">
        <v>67</v>
      </c>
      <c r="H51" s="34">
        <f t="shared" si="0"/>
        <v>63</v>
      </c>
      <c r="I51" s="34" t="str">
        <f t="shared" si="1"/>
        <v>Đạt yêu cầu</v>
      </c>
      <c r="J51" s="11" t="s">
        <v>195</v>
      </c>
      <c r="K51" s="35"/>
      <c r="L51" s="1"/>
      <c r="M51" s="1"/>
      <c r="N51" s="1"/>
      <c r="O51" s="1"/>
      <c r="P51" s="1"/>
      <c r="Q51" s="1"/>
      <c r="R51" s="1"/>
      <c r="S51" s="1"/>
      <c r="T51" s="1"/>
      <c r="U51" s="1"/>
      <c r="V51" s="1"/>
      <c r="W51" s="1"/>
      <c r="X51" s="1"/>
    </row>
    <row r="52" spans="1:24" s="12" customFormat="1" ht="150" x14ac:dyDescent="0.25">
      <c r="A52" s="32" t="s">
        <v>134</v>
      </c>
      <c r="B52" s="32" t="s">
        <v>135</v>
      </c>
      <c r="C52" s="33" t="s">
        <v>136</v>
      </c>
      <c r="D52" s="34" t="s">
        <v>42</v>
      </c>
      <c r="E52" s="34">
        <v>80</v>
      </c>
      <c r="F52" s="34" t="s">
        <v>50</v>
      </c>
      <c r="G52" s="34">
        <v>72</v>
      </c>
      <c r="H52" s="34">
        <f t="shared" si="0"/>
        <v>76</v>
      </c>
      <c r="I52" s="34" t="str">
        <f t="shared" si="1"/>
        <v>Khá</v>
      </c>
      <c r="J52" s="11" t="s">
        <v>185</v>
      </c>
      <c r="K52" s="35" t="s">
        <v>33</v>
      </c>
      <c r="L52" s="1"/>
      <c r="M52" s="1"/>
      <c r="N52" s="1"/>
      <c r="O52" s="1"/>
      <c r="P52" s="1"/>
      <c r="Q52" s="1"/>
      <c r="R52" s="1"/>
      <c r="S52" s="1"/>
      <c r="T52" s="1"/>
      <c r="U52" s="1"/>
      <c r="V52" s="1"/>
      <c r="W52" s="1"/>
      <c r="X52" s="1"/>
    </row>
    <row r="53" spans="1:24" s="12" customFormat="1" ht="60" x14ac:dyDescent="0.25">
      <c r="A53" s="32" t="s">
        <v>137</v>
      </c>
      <c r="B53" s="32" t="s">
        <v>138</v>
      </c>
      <c r="C53" s="33" t="s">
        <v>139</v>
      </c>
      <c r="D53" s="34" t="s">
        <v>42</v>
      </c>
      <c r="E53" s="34">
        <v>81</v>
      </c>
      <c r="F53" s="34" t="s">
        <v>32</v>
      </c>
      <c r="G53" s="34">
        <v>78</v>
      </c>
      <c r="H53" s="34">
        <f t="shared" si="0"/>
        <v>79.5</v>
      </c>
      <c r="I53" s="34" t="str">
        <f t="shared" si="1"/>
        <v>Khá</v>
      </c>
      <c r="J53" s="11" t="s">
        <v>177</v>
      </c>
      <c r="K53" s="35" t="s">
        <v>33</v>
      </c>
      <c r="L53" s="1"/>
      <c r="M53" s="1"/>
      <c r="N53" s="1"/>
      <c r="O53" s="1"/>
      <c r="P53" s="1"/>
      <c r="Q53" s="1"/>
      <c r="R53" s="1"/>
      <c r="S53" s="1"/>
      <c r="T53" s="1"/>
      <c r="U53" s="1"/>
      <c r="V53" s="1"/>
      <c r="W53" s="1"/>
      <c r="X53" s="1"/>
    </row>
    <row r="54" spans="1:24" s="12" customFormat="1" ht="45" x14ac:dyDescent="0.25">
      <c r="A54" s="32" t="s">
        <v>140</v>
      </c>
      <c r="B54" s="32" t="s">
        <v>141</v>
      </c>
      <c r="C54" s="33" t="s">
        <v>142</v>
      </c>
      <c r="D54" s="34" t="s">
        <v>32</v>
      </c>
      <c r="E54" s="34">
        <v>70</v>
      </c>
      <c r="F54" s="34" t="s">
        <v>36</v>
      </c>
      <c r="G54" s="34">
        <v>74</v>
      </c>
      <c r="H54" s="34">
        <f t="shared" si="0"/>
        <v>72</v>
      </c>
      <c r="I54" s="34" t="str">
        <f t="shared" si="1"/>
        <v>Khá</v>
      </c>
      <c r="J54" s="11" t="s">
        <v>217</v>
      </c>
      <c r="K54" s="35" t="s">
        <v>33</v>
      </c>
      <c r="L54" s="1"/>
      <c r="M54" s="1"/>
      <c r="N54" s="1"/>
      <c r="O54" s="1"/>
      <c r="P54" s="1"/>
      <c r="Q54" s="1"/>
      <c r="R54" s="1"/>
      <c r="S54" s="1"/>
      <c r="T54" s="1"/>
      <c r="U54" s="1"/>
      <c r="V54" s="1"/>
      <c r="W54" s="1"/>
      <c r="X54" s="1"/>
    </row>
    <row r="55" spans="1:24" s="12" customFormat="1" ht="60" x14ac:dyDescent="0.25">
      <c r="A55" s="32" t="s">
        <v>143</v>
      </c>
      <c r="B55" s="32" t="s">
        <v>144</v>
      </c>
      <c r="C55" s="33" t="s">
        <v>145</v>
      </c>
      <c r="D55" s="34" t="s">
        <v>32</v>
      </c>
      <c r="E55" s="34">
        <v>70</v>
      </c>
      <c r="F55" s="34" t="s">
        <v>36</v>
      </c>
      <c r="G55" s="34">
        <v>75</v>
      </c>
      <c r="H55" s="34">
        <f t="shared" si="0"/>
        <v>72.5</v>
      </c>
      <c r="I55" s="34" t="str">
        <f t="shared" si="1"/>
        <v>Khá</v>
      </c>
      <c r="J55" s="11" t="s">
        <v>218</v>
      </c>
      <c r="K55" s="35" t="s">
        <v>33</v>
      </c>
      <c r="L55" s="1"/>
      <c r="M55" s="1"/>
      <c r="N55" s="1"/>
      <c r="O55" s="1"/>
      <c r="P55" s="1"/>
      <c r="Q55" s="1"/>
      <c r="R55" s="1"/>
      <c r="S55" s="1"/>
      <c r="T55" s="1"/>
      <c r="U55" s="1"/>
      <c r="V55" s="1"/>
      <c r="W55" s="1"/>
      <c r="X55" s="1"/>
    </row>
    <row r="56" spans="1:24" s="12" customFormat="1" ht="60" x14ac:dyDescent="0.25">
      <c r="A56" s="32" t="s">
        <v>146</v>
      </c>
      <c r="B56" s="32" t="s">
        <v>147</v>
      </c>
      <c r="C56" s="33" t="s">
        <v>148</v>
      </c>
      <c r="D56" s="34" t="s">
        <v>32</v>
      </c>
      <c r="E56" s="34">
        <v>62</v>
      </c>
      <c r="F56" s="34" t="s">
        <v>36</v>
      </c>
      <c r="G56" s="34">
        <v>65</v>
      </c>
      <c r="H56" s="34">
        <f t="shared" si="0"/>
        <v>63.5</v>
      </c>
      <c r="I56" s="34" t="str">
        <f t="shared" si="1"/>
        <v>Đạt yêu cầu</v>
      </c>
      <c r="J56" s="11" t="s">
        <v>219</v>
      </c>
      <c r="K56" s="35" t="s">
        <v>33</v>
      </c>
      <c r="L56" s="1"/>
      <c r="M56" s="1"/>
      <c r="N56" s="1"/>
      <c r="O56" s="1"/>
      <c r="P56" s="1"/>
      <c r="Q56" s="1"/>
      <c r="R56" s="1"/>
      <c r="S56" s="1"/>
      <c r="T56" s="1"/>
      <c r="U56" s="1"/>
      <c r="V56" s="1"/>
      <c r="W56" s="1"/>
      <c r="X56" s="1"/>
    </row>
    <row r="57" spans="1:24" s="12" customFormat="1" ht="195" x14ac:dyDescent="0.25">
      <c r="A57" s="32" t="s">
        <v>149</v>
      </c>
      <c r="B57" s="32" t="s">
        <v>150</v>
      </c>
      <c r="C57" s="33" t="s">
        <v>151</v>
      </c>
      <c r="D57" s="34" t="s">
        <v>49</v>
      </c>
      <c r="E57" s="34">
        <v>83</v>
      </c>
      <c r="F57" s="34" t="s">
        <v>31</v>
      </c>
      <c r="G57" s="34">
        <v>75</v>
      </c>
      <c r="H57" s="34">
        <f t="shared" si="0"/>
        <v>79</v>
      </c>
      <c r="I57" s="34" t="str">
        <f t="shared" si="1"/>
        <v>Khá</v>
      </c>
      <c r="J57" s="11" t="s">
        <v>198</v>
      </c>
      <c r="K57" s="35" t="s">
        <v>33</v>
      </c>
      <c r="L57" s="1"/>
      <c r="M57" s="1"/>
      <c r="N57" s="1"/>
      <c r="O57" s="1"/>
      <c r="P57" s="1"/>
      <c r="Q57" s="1"/>
      <c r="R57" s="1"/>
      <c r="S57" s="1"/>
      <c r="T57" s="1"/>
      <c r="U57" s="1"/>
      <c r="V57" s="1"/>
      <c r="W57" s="1"/>
      <c r="X57" s="1"/>
    </row>
    <row r="58" spans="1:24" s="12" customFormat="1" ht="150" x14ac:dyDescent="0.25">
      <c r="A58" s="32" t="s">
        <v>152</v>
      </c>
      <c r="B58" s="32" t="s">
        <v>153</v>
      </c>
      <c r="C58" s="33" t="s">
        <v>154</v>
      </c>
      <c r="D58" s="34" t="s">
        <v>61</v>
      </c>
      <c r="E58" s="34">
        <v>75</v>
      </c>
      <c r="F58" s="34" t="s">
        <v>42</v>
      </c>
      <c r="G58" s="34">
        <v>70</v>
      </c>
      <c r="H58" s="34">
        <f t="shared" si="0"/>
        <v>72.5</v>
      </c>
      <c r="I58" s="34" t="str">
        <f t="shared" si="1"/>
        <v>Khá</v>
      </c>
      <c r="J58" s="11" t="s">
        <v>203</v>
      </c>
      <c r="K58" s="35"/>
      <c r="L58" s="1"/>
      <c r="M58" s="1"/>
      <c r="N58" s="1"/>
      <c r="O58" s="1"/>
      <c r="P58" s="1"/>
      <c r="Q58" s="1"/>
      <c r="R58" s="1"/>
      <c r="S58" s="1"/>
      <c r="T58" s="1"/>
      <c r="U58" s="1"/>
      <c r="V58" s="1"/>
      <c r="W58" s="1"/>
      <c r="X58" s="1"/>
    </row>
    <row r="59" spans="1:24" s="12" customFormat="1" ht="72.599999999999994" customHeight="1" x14ac:dyDescent="0.25">
      <c r="A59" s="32" t="s">
        <v>155</v>
      </c>
      <c r="B59" s="32" t="s">
        <v>156</v>
      </c>
      <c r="C59" s="33" t="s">
        <v>157</v>
      </c>
      <c r="D59" s="34" t="s">
        <v>61</v>
      </c>
      <c r="E59" s="34">
        <v>77</v>
      </c>
      <c r="F59" s="34" t="s">
        <v>36</v>
      </c>
      <c r="G59" s="34">
        <v>70</v>
      </c>
      <c r="H59" s="34">
        <f t="shared" si="0"/>
        <v>73.5</v>
      </c>
      <c r="I59" s="34" t="str">
        <f t="shared" si="1"/>
        <v>Khá</v>
      </c>
      <c r="J59" s="11" t="s">
        <v>188</v>
      </c>
      <c r="K59" s="35"/>
      <c r="L59" s="1"/>
      <c r="M59" s="1"/>
      <c r="N59" s="1"/>
      <c r="O59" s="1"/>
      <c r="P59" s="1"/>
      <c r="Q59" s="1"/>
      <c r="R59" s="1"/>
      <c r="S59" s="1"/>
      <c r="T59" s="1"/>
      <c r="U59" s="1"/>
      <c r="V59" s="1"/>
      <c r="W59" s="1"/>
      <c r="X59" s="1"/>
    </row>
    <row r="60" spans="1:24" s="12" customFormat="1" ht="111" customHeight="1" x14ac:dyDescent="0.25">
      <c r="A60" s="32" t="s">
        <v>40</v>
      </c>
      <c r="B60" s="32" t="s">
        <v>158</v>
      </c>
      <c r="C60" s="33" t="s">
        <v>159</v>
      </c>
      <c r="D60" s="34" t="s">
        <v>50</v>
      </c>
      <c r="E60" s="34">
        <v>88</v>
      </c>
      <c r="F60" s="34" t="s">
        <v>36</v>
      </c>
      <c r="G60" s="34">
        <v>95</v>
      </c>
      <c r="H60" s="34">
        <f t="shared" si="0"/>
        <v>91.5</v>
      </c>
      <c r="I60" s="34" t="str">
        <f t="shared" si="1"/>
        <v>Xuất sắc</v>
      </c>
      <c r="J60" s="11" t="s">
        <v>179</v>
      </c>
      <c r="K60" s="35" t="s">
        <v>33</v>
      </c>
      <c r="L60" s="1"/>
      <c r="M60" s="1"/>
      <c r="N60" s="1"/>
      <c r="O60" s="1"/>
      <c r="P60" s="1"/>
      <c r="Q60" s="1"/>
      <c r="R60" s="1"/>
      <c r="S60" s="1"/>
      <c r="T60" s="1"/>
      <c r="U60" s="1"/>
      <c r="V60" s="1"/>
      <c r="W60" s="1"/>
      <c r="X60" s="1"/>
    </row>
    <row r="61" spans="1:24" s="12" customFormat="1" ht="120" x14ac:dyDescent="0.25">
      <c r="A61" s="32" t="s">
        <v>160</v>
      </c>
      <c r="B61" s="32" t="s">
        <v>161</v>
      </c>
      <c r="C61" s="41" t="s">
        <v>162</v>
      </c>
      <c r="D61" s="36" t="s">
        <v>50</v>
      </c>
      <c r="E61" s="37">
        <v>76</v>
      </c>
      <c r="F61" s="36" t="s">
        <v>49</v>
      </c>
      <c r="G61" s="37">
        <v>75</v>
      </c>
      <c r="H61" s="37">
        <f t="shared" si="0"/>
        <v>75.5</v>
      </c>
      <c r="I61" s="38" t="str">
        <f t="shared" si="1"/>
        <v>Khá</v>
      </c>
      <c r="J61" s="10" t="s">
        <v>180</v>
      </c>
      <c r="K61" s="42" t="s">
        <v>33</v>
      </c>
      <c r="L61" s="1"/>
      <c r="M61" s="1"/>
      <c r="N61" s="1"/>
      <c r="O61" s="1"/>
      <c r="P61" s="1"/>
      <c r="Q61" s="1"/>
      <c r="R61" s="1"/>
      <c r="S61" s="1"/>
      <c r="T61" s="1"/>
      <c r="U61" s="1"/>
      <c r="V61" s="1"/>
      <c r="W61" s="1"/>
      <c r="X61" s="1"/>
    </row>
    <row r="62" spans="1:24" s="12" customFormat="1" ht="120" x14ac:dyDescent="0.25">
      <c r="A62" s="32" t="s">
        <v>44</v>
      </c>
      <c r="B62" s="32" t="s">
        <v>163</v>
      </c>
      <c r="C62" s="43" t="s">
        <v>164</v>
      </c>
      <c r="D62" s="36" t="s">
        <v>50</v>
      </c>
      <c r="E62" s="37">
        <v>64</v>
      </c>
      <c r="F62" s="36" t="s">
        <v>61</v>
      </c>
      <c r="G62" s="37">
        <v>66</v>
      </c>
      <c r="H62" s="37">
        <f t="shared" si="0"/>
        <v>65</v>
      </c>
      <c r="I62" s="38" t="str">
        <f t="shared" si="1"/>
        <v>Khá</v>
      </c>
      <c r="J62" s="10" t="s">
        <v>196</v>
      </c>
      <c r="K62" s="42" t="s">
        <v>33</v>
      </c>
      <c r="L62" s="1"/>
      <c r="M62" s="1"/>
      <c r="N62" s="1"/>
      <c r="O62" s="1"/>
      <c r="P62" s="1"/>
      <c r="Q62" s="1"/>
      <c r="R62" s="1"/>
      <c r="S62" s="1"/>
      <c r="T62" s="1"/>
      <c r="U62" s="1"/>
      <c r="V62" s="1"/>
      <c r="W62" s="1"/>
      <c r="X62" s="1"/>
    </row>
    <row r="63" spans="1:24" s="12" customFormat="1" ht="165" x14ac:dyDescent="0.25">
      <c r="A63" s="32" t="s">
        <v>165</v>
      </c>
      <c r="B63" s="32" t="s">
        <v>166</v>
      </c>
      <c r="C63" s="33" t="s">
        <v>167</v>
      </c>
      <c r="D63" s="36" t="s">
        <v>36</v>
      </c>
      <c r="E63" s="37">
        <v>88</v>
      </c>
      <c r="F63" s="36" t="s">
        <v>31</v>
      </c>
      <c r="G63" s="37">
        <v>95</v>
      </c>
      <c r="H63" s="37">
        <f t="shared" si="0"/>
        <v>91.5</v>
      </c>
      <c r="I63" s="38" t="str">
        <f t="shared" si="1"/>
        <v>Xuất sắc</v>
      </c>
      <c r="J63" s="10" t="s">
        <v>199</v>
      </c>
      <c r="K63" s="35" t="s">
        <v>33</v>
      </c>
      <c r="L63" s="1"/>
      <c r="M63" s="1"/>
      <c r="N63" s="1"/>
      <c r="O63" s="1"/>
      <c r="P63" s="1"/>
      <c r="Q63" s="1"/>
      <c r="R63" s="1"/>
      <c r="S63" s="1"/>
      <c r="T63" s="1"/>
      <c r="U63" s="1"/>
      <c r="V63" s="1"/>
      <c r="W63" s="1"/>
      <c r="X63" s="1"/>
    </row>
    <row r="64" spans="1:24" s="12" customFormat="1" ht="69.75" customHeight="1" x14ac:dyDescent="0.25">
      <c r="A64" s="32" t="s">
        <v>168</v>
      </c>
      <c r="B64" s="32" t="s">
        <v>169</v>
      </c>
      <c r="C64" s="33" t="s">
        <v>170</v>
      </c>
      <c r="D64" s="36" t="s">
        <v>32</v>
      </c>
      <c r="E64" s="36">
        <v>80</v>
      </c>
      <c r="F64" s="36" t="s">
        <v>36</v>
      </c>
      <c r="G64" s="36">
        <v>81</v>
      </c>
      <c r="H64" s="37">
        <f t="shared" si="0"/>
        <v>80.5</v>
      </c>
      <c r="I64" s="38" t="str">
        <f t="shared" si="1"/>
        <v>Khá</v>
      </c>
      <c r="J64" s="10" t="s">
        <v>220</v>
      </c>
      <c r="K64" s="35"/>
      <c r="L64" s="1"/>
      <c r="M64" s="1"/>
      <c r="N64" s="1"/>
      <c r="O64" s="1"/>
      <c r="P64" s="1"/>
      <c r="Q64" s="1"/>
      <c r="R64" s="1"/>
      <c r="S64" s="1"/>
      <c r="T64" s="1"/>
      <c r="U64" s="1"/>
      <c r="V64" s="1"/>
      <c r="W64" s="1"/>
      <c r="X64" s="1"/>
    </row>
    <row r="65" spans="1:24" s="12" customFormat="1" ht="180" x14ac:dyDescent="0.25">
      <c r="A65" s="32">
        <v>47</v>
      </c>
      <c r="B65" s="32">
        <v>315</v>
      </c>
      <c r="C65" s="33" t="s">
        <v>171</v>
      </c>
      <c r="D65" s="36" t="s">
        <v>31</v>
      </c>
      <c r="E65" s="36">
        <v>59</v>
      </c>
      <c r="F65" s="36" t="s">
        <v>42</v>
      </c>
      <c r="G65" s="36">
        <v>66</v>
      </c>
      <c r="H65" s="37">
        <f t="shared" si="0"/>
        <v>62.5</v>
      </c>
      <c r="I65" s="38" t="str">
        <f t="shared" si="1"/>
        <v>Đạt yêu cầu</v>
      </c>
      <c r="J65" s="14" t="s">
        <v>208</v>
      </c>
      <c r="K65" s="35"/>
      <c r="L65" s="1"/>
      <c r="M65" s="1"/>
      <c r="N65" s="1"/>
      <c r="O65" s="1"/>
      <c r="P65" s="1"/>
      <c r="Q65" s="1"/>
      <c r="R65" s="1"/>
      <c r="S65" s="1"/>
      <c r="T65" s="1"/>
      <c r="U65" s="1"/>
      <c r="V65" s="1"/>
      <c r="W65" s="1"/>
      <c r="X65" s="1"/>
    </row>
    <row r="66" spans="1:24" s="12" customFormat="1" ht="120" x14ac:dyDescent="0.25">
      <c r="A66" s="32">
        <v>48</v>
      </c>
      <c r="B66" s="32">
        <v>320</v>
      </c>
      <c r="C66" s="33" t="s">
        <v>172</v>
      </c>
      <c r="D66" s="36" t="s">
        <v>50</v>
      </c>
      <c r="E66" s="36">
        <v>62</v>
      </c>
      <c r="F66" s="36" t="s">
        <v>49</v>
      </c>
      <c r="G66" s="36">
        <v>70</v>
      </c>
      <c r="H66" s="37">
        <f t="shared" si="0"/>
        <v>66</v>
      </c>
      <c r="I66" s="38" t="str">
        <f t="shared" si="1"/>
        <v>Khá</v>
      </c>
      <c r="J66" s="14" t="s">
        <v>214</v>
      </c>
      <c r="K66" s="35"/>
      <c r="L66" s="1"/>
      <c r="M66" s="1"/>
      <c r="N66" s="1"/>
      <c r="O66" s="1"/>
      <c r="P66" s="1"/>
      <c r="Q66" s="1"/>
      <c r="R66" s="1"/>
      <c r="S66" s="1"/>
      <c r="T66" s="1"/>
      <c r="U66" s="1"/>
      <c r="V66" s="1"/>
      <c r="W66" s="1"/>
      <c r="X66" s="1"/>
    </row>
    <row r="67" spans="1:24" s="9" customFormat="1" ht="15" customHeight="1" x14ac:dyDescent="0.25">
      <c r="A67" s="44"/>
      <c r="B67" s="44"/>
      <c r="C67" s="44"/>
      <c r="D67" s="44"/>
      <c r="E67" s="44"/>
      <c r="F67" s="44"/>
      <c r="G67" s="45" t="s">
        <v>173</v>
      </c>
      <c r="H67" s="45"/>
      <c r="I67" s="45"/>
      <c r="J67" s="45"/>
      <c r="K67" s="8"/>
      <c r="L67" s="1"/>
      <c r="M67" s="1"/>
      <c r="N67" s="1"/>
      <c r="O67" s="1"/>
      <c r="P67" s="1"/>
      <c r="Q67" s="1"/>
      <c r="R67" s="1"/>
      <c r="S67" s="1"/>
      <c r="T67" s="1"/>
      <c r="U67" s="1"/>
      <c r="V67" s="1"/>
      <c r="W67" s="1"/>
      <c r="X67" s="1"/>
    </row>
    <row r="68" spans="1:24" s="9" customFormat="1" x14ac:dyDescent="0.25">
      <c r="A68" s="44"/>
      <c r="B68" s="44"/>
      <c r="C68" s="44"/>
      <c r="D68" s="44"/>
      <c r="E68" s="44"/>
      <c r="F68" s="44"/>
      <c r="G68" s="46" t="s">
        <v>174</v>
      </c>
      <c r="H68" s="46"/>
      <c r="I68" s="46"/>
      <c r="J68" s="46"/>
      <c r="K68" s="8"/>
      <c r="L68" s="1"/>
      <c r="M68" s="1"/>
      <c r="N68" s="1"/>
      <c r="O68" s="1"/>
      <c r="P68" s="1"/>
      <c r="Q68" s="1"/>
      <c r="R68" s="1"/>
      <c r="S68" s="1"/>
      <c r="T68" s="1"/>
      <c r="U68" s="1"/>
      <c r="V68" s="1"/>
      <c r="W68" s="1"/>
      <c r="X68" s="1"/>
    </row>
  </sheetData>
  <mergeCells count="16">
    <mergeCell ref="G68:J68"/>
    <mergeCell ref="K16:K18"/>
    <mergeCell ref="D17:E17"/>
    <mergeCell ref="F17:G17"/>
    <mergeCell ref="H17:H18"/>
    <mergeCell ref="I17:I18"/>
    <mergeCell ref="G67:J67"/>
    <mergeCell ref="F1:J1"/>
    <mergeCell ref="F2:J2"/>
    <mergeCell ref="A5:J5"/>
    <mergeCell ref="A6:J6"/>
    <mergeCell ref="A16:A18"/>
    <mergeCell ref="B16:B18"/>
    <mergeCell ref="C16:C18"/>
    <mergeCell ref="D16:I16"/>
    <mergeCell ref="J16:J18"/>
  </mergeCells>
  <pageMargins left="0.4" right="0.2" top="0.25" bottom="0.25" header="0.3" footer="0.3"/>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Sheet2</vt:lpstr>
      <vt:lpstr>Sheet3</vt:lpstr>
      <vt:lpstr>Sheet4</vt:lpstr>
      <vt:lpstr>Sheet1!Print_Area</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Microsoft Windows</cp:lastModifiedBy>
  <cp:lastPrinted>2017-03-31T00:15:12Z</cp:lastPrinted>
  <dcterms:created xsi:type="dcterms:W3CDTF">2017-03-23T01:18:00Z</dcterms:created>
  <dcterms:modified xsi:type="dcterms:W3CDTF">2017-03-31T00:15:14Z</dcterms:modified>
</cp:coreProperties>
</file>